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24"/>
  <workbookPr autoCompressPictures="0"/>
  <bookViews>
    <workbookView xWindow="0" yWindow="0" windowWidth="27020" windowHeight="19080"/>
  </bookViews>
  <sheets>
    <sheet name="Main" sheetId="1" r:id="rId1"/>
    <sheet name="CompDataFig" sheetId="2" r:id="rId2"/>
    <sheet name="Blad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46" i="2" l="1"/>
  <c r="I46" i="2"/>
  <c r="H46" i="2"/>
  <c r="F46" i="2"/>
</calcChain>
</file>

<file path=xl/sharedStrings.xml><?xml version="1.0" encoding="utf-8"?>
<sst xmlns="http://schemas.openxmlformats.org/spreadsheetml/2006/main" count="527" uniqueCount="284">
  <si>
    <t>1. Ålder</t>
  </si>
  <si>
    <t>2. Kön</t>
  </si>
  <si>
    <t>3. Land</t>
  </si>
  <si>
    <t>4. Rörelsenedsättning</t>
  </si>
  <si>
    <t>5. Antal besök</t>
  </si>
  <si>
    <t>6. Vilken typ av byggnad</t>
  </si>
  <si>
    <t>7a. tidigare erfarenhet av brand</t>
  </si>
  <si>
    <t>7b. Vilken typ av byggnad</t>
  </si>
  <si>
    <t>8. Hur genomförde du utrymningen</t>
  </si>
  <si>
    <t>9. Upplevde du att du var trygg under utrymningen</t>
  </si>
  <si>
    <t>10. Breskriv med egna ord hur du skulle vilja kunna utrymma</t>
  </si>
  <si>
    <t>11. Har du någon gång fått information om hur du ska agera vid en utrymning</t>
  </si>
  <si>
    <t>11b. Vilken information har du fått</t>
  </si>
  <si>
    <t>12. Har du hört talas om begreppet utrymningsplats</t>
  </si>
  <si>
    <t>13. Vad bekymrar dig mest när du väntade på utrymningsplatsen</t>
  </si>
  <si>
    <t>14. Hur upplevde du att vänta på utrymningsplatsen</t>
  </si>
  <si>
    <t>15. Jag tycker utrymningsplatsen kändes osäker</t>
  </si>
  <si>
    <t>16. Hur trygg upplevde du att du var när du fick bekräftelse via display</t>
  </si>
  <si>
    <t>17. Hur länge skulle du vara beredd att vänta</t>
  </si>
  <si>
    <t xml:space="preserve">18. Vad bekymrar dig mest </t>
  </si>
  <si>
    <t>19 Hur upplevde du väntan</t>
  </si>
  <si>
    <t>20. Jag tyckte utrymningsplatsen kändes osäker</t>
  </si>
  <si>
    <t>21. Hur trygg upplevde du att få besked via ljussignal</t>
  </si>
  <si>
    <t>22. Kan du med egna ord beskriva hur du uppfattade fönster i dörren</t>
  </si>
  <si>
    <t>23. Väntetid</t>
  </si>
  <si>
    <t>24. Vad bekymrade dig mest</t>
  </si>
  <si>
    <t>25. Hur upplevde du att vänta på platsen</t>
  </si>
  <si>
    <t>26. Jag tyckte utrymningsplatsen kändes osäker</t>
  </si>
  <si>
    <t>27. Hur trygg upplevde du platsen</t>
  </si>
  <si>
    <t>28. Väntetid</t>
  </si>
  <si>
    <t>29. Vad bekymrar dig mest</t>
  </si>
  <si>
    <t>30. Hur upplevde du att få vänta</t>
  </si>
  <si>
    <t>31. Jag tyckte utrymningsplatsen kändes osäker</t>
  </si>
  <si>
    <t>32. Hur trygg upplevde du utrymningsplatsen</t>
  </si>
  <si>
    <t>33. Väntetid</t>
  </si>
  <si>
    <t>34. Hur upplevde du att få vänta</t>
  </si>
  <si>
    <t>35. Vilket alterntiv gav den tryggaste känslan</t>
  </si>
  <si>
    <t>36. Kan du motivera savaret</t>
  </si>
  <si>
    <t>39. Vad skulle det innebära att ha tillgång till en utrymningsplats</t>
  </si>
  <si>
    <t xml:space="preserve">40. Finns det något alternativ </t>
  </si>
  <si>
    <t>41. Vilka aspekter bedömmer du vara viktigast</t>
  </si>
  <si>
    <t>42a. Skulle du välja att använda en utrymningsplats</t>
  </si>
  <si>
    <t>42b. Om nej beskriv</t>
  </si>
  <si>
    <t>alla</t>
  </si>
  <si>
    <t>Sitter i rullstol. Var i en byggnad på Lunds Universitet. Satt kvar vid hissen på våning 5 och höll utskik efter en eventuell rökutveckling. Fick instruktion att vänta vid hissen. Hade kunnat ta trapporna ner om nödvändigt.</t>
  </si>
  <si>
    <t xml:space="preserve">1. att stå i kontakt med någon som A) vet vad som händer. B) Kan ge råd. 2 att kunna ta en brandskyddad hiss ner. </t>
  </si>
  <si>
    <t>Övning</t>
  </si>
  <si>
    <t>Jag undrade när hjälp skull ekomma och var det brann.</t>
  </si>
  <si>
    <t>Det känndes otillräckligt att bara veta att signalen gått fram. När skulle jag få hjälp? Hur? Var brinner det? Kanske jag ändå borde ta trapporna ner?</t>
  </si>
  <si>
    <t>Uppfattade inte fönstret, var fokuserad på skylten.</t>
  </si>
  <si>
    <t>Jag skulle vilja att jag hade möjlighet att ställa frågor (var? När? Hur länge?). Att inte kommunikationen bryts.</t>
  </si>
  <si>
    <t>Jag saknade information och övervägde att lämna rummet</t>
  </si>
  <si>
    <t>Svårt med information och ansågs inte ha förbindelse med utsidan</t>
  </si>
  <si>
    <t>Möjligheten att ställa frågor och få uppdaterad information</t>
  </si>
  <si>
    <t>Att kunna få ta hissen</t>
  </si>
  <si>
    <t>Kommunikation - att få underlag för bedömning av mina alternativ. (varav stanna på utrymningsplatsen är ett av dem)</t>
  </si>
  <si>
    <t>Möjligheten att få information samt meddela om jag t.ex. väljer att köra ner för trapporna.</t>
  </si>
  <si>
    <t>Utrymning från gymnasieskola, klasskamrat bar mig ner för trappa det gick bra, men frågan är vad som hade hänt om det brunnit på riktigt.</t>
  </si>
  <si>
    <t>Vill ha en fast utrymningsplats där jag VET att jag kommer möta någon som hjälper mig ut.</t>
  </si>
  <si>
    <t>Både gymnasieskola och mitt förra arbete fanns det personer "ansvariga" för att jag kom ut. Dock tillkom dessa lösningar efter brandövning.</t>
  </si>
  <si>
    <t>Jag skulle troligen inte ha suttit kvar och väntat utan börjat försöka ta mig ut själv. Skulle ha klart att bra väck om jag verkligen trodde att situationen var allvarlig.</t>
  </si>
  <si>
    <t>Jättejobbigt att vänta men fönstret gjort att jag kände lite men kontroll eftersom jag INTE säg lågor och rök. Skulle nog ändå inte ha väntat utan börja ta mig ner själv.</t>
  </si>
  <si>
    <t>Fönstret gjorde jättestor skillnad, sig att det inte var någon jättefara.</t>
  </si>
  <si>
    <t>Hemskt att vänta och inte veta hur länge jag kommer få vänta hade velat veta mer om hur allvarlig situation är och NÄR hjälp kommer, saknade FÖNSTRET.</t>
  </si>
  <si>
    <t>Jag skulle inte ha väntat snällt utan börjat ta mig ut. Jobbigt att inte veta hur allvarligt situvationen är.</t>
  </si>
  <si>
    <t>Jättejobbigt att vänta och inte veta utan att kunna påverka. Jag skulle försökt att ta mig ut själv.</t>
  </si>
  <si>
    <t>Om personen på larmcentralen hade kunnat berätta mer hade det varit tryggare, men svaren kändes inte lugnande. Jag hade velat kunna få mer återkoppling för att bli lugnare.</t>
  </si>
  <si>
    <t>Utrymningspltsen bör vara en brandcell i vertikalled så jag kan börja ta mig ner så gott det går själv, meddan hjälp är på väg.</t>
  </si>
  <si>
    <t>FÖNSTER så jag ser vad som händer kontinuerligt feedback om vad som händer/när hjälp kommer.</t>
  </si>
  <si>
    <t>Utrymningsplatsen bör vara en väg ut där jag kan försöka ta mig ut för egen maskin under tiden jag väntar på mer hjälp.</t>
  </si>
  <si>
    <t>idrottsanläggning, stationsbyggnad</t>
  </si>
  <si>
    <t>Jag skulle vilja komma ut ur byggnaden på egen hand utan hjälp och absolut inte sitta kvar i något utrymningrum.</t>
  </si>
  <si>
    <t>Under hela min skolgång+universitetsstudier genomfördes brandövningar</t>
  </si>
  <si>
    <t>Det tog alldeles för lång tid. Jag hade börjat fundera på trappan.</t>
  </si>
  <si>
    <t>Långsamt</t>
  </si>
  <si>
    <t>Vet ej</t>
  </si>
  <si>
    <t>Bra med fönster då känslan över konroll ökar</t>
  </si>
  <si>
    <t>Långsam, men skönt att få respons av en mänsklig röst</t>
  </si>
  <si>
    <t>Att få kontakt gick alldeles för långsamt. Jag hade inte väntat när lampan bara blinkade utan börjat forcera trappan istället.</t>
  </si>
  <si>
    <t>Jag hade inte orkat vänta så länge. För mig hade det behövts mer information om varför jag skulle stanna istället för att forcera trapporna. (när jag forcerar trapporna medför det en del blåmärken)</t>
  </si>
  <si>
    <t>Jag får känslan av att ha blivit bekräftad/hörd i större utsträckning.</t>
  </si>
  <si>
    <t>Jag vill veta vad som händer- information är A och O.</t>
  </si>
  <si>
    <t>I nuläget för lite information om vad som händer. Jag bedömmer att läget inte är tillräckligt tryggt för att stanna.</t>
  </si>
  <si>
    <t>Utrymningssymbolen med rullstol. Följa skyltar ut ur byggnaden.</t>
  </si>
  <si>
    <t>olika arbetsplatser</t>
  </si>
  <si>
    <t>maktlös, beroende av andra,hjälplös</t>
  </si>
  <si>
    <t>maktlös, beroende av andra, hjälplös</t>
  </si>
  <si>
    <t>känner sig säkrare eftersom jag själv kan kontrollera läget</t>
  </si>
  <si>
    <t>Maktlös ( inte kontroll) beroende av andra</t>
  </si>
  <si>
    <t>maktlös, hjälplös, vara beroende av andra</t>
  </si>
  <si>
    <t>Maktlös, beroende av andra, hjälplös</t>
  </si>
  <si>
    <t>man kan få svar på mycket fler av sina frågor.</t>
  </si>
  <si>
    <t>nej</t>
  </si>
  <si>
    <t>någon att prata med</t>
  </si>
  <si>
    <t>bara om jag ej kan nå ut i friheten</t>
  </si>
  <si>
    <t>tyskland</t>
  </si>
  <si>
    <t>3b. Vilket land</t>
  </si>
  <si>
    <t>sjukhus</t>
  </si>
  <si>
    <t>brandövning, över förväntan bra</t>
  </si>
  <si>
    <t>lugn, säker, på kända vägar, hinder fri (tröskel) med dörröppnare</t>
  </si>
  <si>
    <t>folder, övningar, egen info</t>
  </si>
  <si>
    <t>oroande, maktlös, läskig</t>
  </si>
  <si>
    <t>oroande - ensamt - hjälplöst - oviss - rädd</t>
  </si>
  <si>
    <t>ge sken av att man "ser något" mini-kontroll-känsla-någon ser mig</t>
  </si>
  <si>
    <t>lång väntan…. Ovisshet… oro… otrygg, instängd</t>
  </si>
  <si>
    <t>oroande, instängd, ensam, maktlös</t>
  </si>
  <si>
    <t>obehagligt, maktlöst rädd, frustrerande</t>
  </si>
  <si>
    <t>att tala med en person ger trygghet - även om den kan vara falsk - feedback är psykologiskt sett ovärdelig</t>
  </si>
  <si>
    <t>allt i enplan med utgång i varje rum</t>
  </si>
  <si>
    <t>information, tydlig sådan</t>
  </si>
  <si>
    <t>Springa därifrån fort och kvickt! Fast det går ju inte längre.</t>
  </si>
  <si>
    <t>ej sedan jag blev funktionsnedsatt</t>
  </si>
  <si>
    <t>skulle tagit med en bok</t>
  </si>
  <si>
    <t>långtråkigt</t>
  </si>
  <si>
    <t>skönt att kunna se vad som händer</t>
  </si>
  <si>
    <t>långtråkigt, larmet irriterade</t>
  </si>
  <si>
    <t>långtråkigt, svårt när man inte har koll på tidsperspektivet.</t>
  </si>
  <si>
    <t>tråkigt att vänta, svårt när man inte har tidsasperspektiv</t>
  </si>
  <si>
    <t>en människa känns tryggare, man kan få fortlöpande information, dessutom kanske jag inte förstår svenska</t>
  </si>
  <si>
    <t>att hissar fortsätter att fungera</t>
  </si>
  <si>
    <t>information om förloppet i en klocka för att se om det gått kort eller lång tid.</t>
  </si>
  <si>
    <t>om jag kan ta mig ut själv gör jag gärna det, men i brist på annat gärna en utrymningsplats</t>
  </si>
  <si>
    <t>Ta sig till närmaste utgång och ta sig säkert via en ramp.</t>
  </si>
  <si>
    <t>övning i skolan / jobbet</t>
  </si>
  <si>
    <t>kände mig lite orolig att räddningenstjänsten skulle glömma mig. Just för att det stod räddningstjänsten. Skulle det stå "en brandman är på väg för att hjälpa dig" så skulle jag känt mig tryggare.</t>
  </si>
  <si>
    <t>stressande. Kändes som platsen var dåligt placerad pga glasdörren.</t>
  </si>
  <si>
    <t>osäkert. Funderade på om det håller ifall det blir utsatt för värme.</t>
  </si>
  <si>
    <t>kände att jag hade kontroll när jag kunde prata med någon.</t>
  </si>
  <si>
    <t>kändes jobbigt med skönt att platsern fanns över huvudtaget.</t>
  </si>
  <si>
    <t>Ganska trygg föruto, när det var en glasdörr</t>
  </si>
  <si>
    <t>det kändes skönt att kunna prata med någon medan man väntar.</t>
  </si>
  <si>
    <t>rutschkana</t>
  </si>
  <si>
    <t>indikation på att någon är på väg och vet om vart man befinner sig.</t>
  </si>
  <si>
    <t>Har ej funderat på detta</t>
  </si>
  <si>
    <t>övningar</t>
  </si>
  <si>
    <t>kändes bra när man vet hjälp är på plats. Väntan är jobbig</t>
  </si>
  <si>
    <t>Väntan är nog värst, när man inte vet vars hjälpen är.</t>
  </si>
  <si>
    <t>Man kan se lite vad som händer. Ha en överblick.</t>
  </si>
  <si>
    <t>Man har ingen aning vad som kommer hända. Men ganska lugnt när man fått kontakt.</t>
  </si>
  <si>
    <t>Har ingen aning vad som händer mer än att en lampa visar hjälp kommit.</t>
  </si>
  <si>
    <t>Jobbigt för man kommer inte någonstans</t>
  </si>
  <si>
    <t>Då vet man nån hört. Kan annars vara fel på tekniken, och ingen uppfattar.</t>
  </si>
  <si>
    <t>att ingen rök/eld kan komma in</t>
  </si>
  <si>
    <t>jag skulle vilja kunna ta mig ut på egen hand och hela vägen ut i friska luften.</t>
  </si>
  <si>
    <t>Information muntligt och genom ett stort antal övningar där jag fått smyga ut bakvägen - det vill säga ej deltagit i övningen. Detta gäller under såväl skoltiden på 70-80-90 talet som på olika arbetsplatser efter det.</t>
  </si>
  <si>
    <t>Gillar det skrivna budskapet</t>
  </si>
  <si>
    <t>stegrande obehag</t>
  </si>
  <si>
    <t>rektangulärt, på höjden, med "nät"</t>
  </si>
  <si>
    <t>Jobbigt även om bekräftat att man viste var jag var och att jag behövde hjälp.</t>
  </si>
  <si>
    <t>Inte lika hög oro denna gång - kan inte förklara varför.</t>
  </si>
  <si>
    <t>Väldigt jobbigt, stressande</t>
  </si>
  <si>
    <t>Borde vara personen som kändes tryggast men då hon försvann direkt upplevde jag ändå informationen som bäst.</t>
  </si>
  <si>
    <t>utrymningssäkra hissar och nödutgångar utan trappsteg - har sett även helt nybyggda hotell med nödutgångar med ett trappsteg.</t>
  </si>
  <si>
    <t>Bekräftelse att någon vet att och var jag finns.</t>
  </si>
  <si>
    <t>om inget alternativ finns</t>
  </si>
  <si>
    <t>Är jag på nedre våningen har jag större möjlighet att själv ta mig ut. Är jag på hotell några våningar upp behöver jag hjälp nedför trapporna.</t>
  </si>
  <si>
    <t>Hjälplös, jag skulle nog försöka ta mig ner för trapporna med min rullstol</t>
  </si>
  <si>
    <t>Väldigt osäker när man inte kan påverka situationen själv.</t>
  </si>
  <si>
    <t>både och lite otäckt om man ser rök och eld, men också viss trygghet att se vad som händer.</t>
  </si>
  <si>
    <t>Känns lite bättre när man fått prata med någon.</t>
  </si>
  <si>
    <t>Vet ej om larmet mottogs eller om en dator svarade.</t>
  </si>
  <si>
    <t>Väldigt utsatt läge, vill ha mer information</t>
  </si>
  <si>
    <t>bra att veta att en människa har mottagit larmet.</t>
  </si>
  <si>
    <t>att kunna komunicera</t>
  </si>
  <si>
    <t>Om jag befann mig på en övervåning, vore det optimala att ta sig ut via ramp på utsidan av huset.</t>
  </si>
  <si>
    <t>Det var ju i alla fall så att man fick feed-back vilket kändes bra också bra att se att räddningstjänsten var på plats. Bra att det hände något på displayen.</t>
  </si>
  <si>
    <t>Tycker inte fönstret hjälpte hjälpte vidare värst mycket. Snarande stressande om man skulle se rök och eld genom det.</t>
  </si>
  <si>
    <t>Nja, tror det snarare blir ett stressmoment om man ser rök och eld genom fönstret. Glasfönstret tror jag ser som mindre säkert än enbranddörr. Jag skulle tro att glaset skulle explodera.</t>
  </si>
  <si>
    <t>oroande frustrerande att inte kunna påverka sin situation. Bättre om man fick prata med någpn hela tiden. Stressande situation.</t>
  </si>
  <si>
    <t>På samma sätt frustrerande att inte veta. Lite svårt att snabbt förstå vad som stod på intruktionerna på skylten. Alltid större tydligeh att kunna prata med en människa än en maskin.</t>
  </si>
  <si>
    <t>Ändå oändligt mycket bättre än ingen info alls. Tror aldrig jag sett nödskylten med en rullstolsymboltidigare. Upplevde det första försöket som mest stressande delvis då det var en ny upplevelse. Frustrerande att inte kunna påverka sin situvation och pressande med ovissheten.</t>
  </si>
  <si>
    <t>alltid tryggast med en människaa men jag tror att jag skulle tycka nödknappen hela tiden i fall 1 och 2 då jag hade en känsla av att det kunde påverka min situation.</t>
  </si>
  <si>
    <t>Skulle föredra att kunna utrymma "för egen maskin" t.ex. genom att rulla på en ramp på utsidan av byggnaden.</t>
  </si>
  <si>
    <t xml:space="preserve">kändes bra att kommunicera </t>
  </si>
  <si>
    <t>På snabb + säkert sätt utan att hamna i en återvändsgränd. Jag vet inte om skylten med sringande gubbe leder till en trappa eller en egen brandcell.</t>
  </si>
  <si>
    <t>Otålig, allt mer stressad</t>
  </si>
  <si>
    <t>Otydligt, otåligt vad händer/händer något?</t>
  </si>
  <si>
    <t>Skönt att kunna se ut men håller det för brand?</t>
  </si>
  <si>
    <t>Osäker, otrygg</t>
  </si>
  <si>
    <t>29 svar alt. Annat</t>
  </si>
  <si>
    <t>funkar tekniken?</t>
  </si>
  <si>
    <t>Skrämmande! Visste ej om någon person uppfattade mitt larm</t>
  </si>
  <si>
    <t>Stressad otålig otygg</t>
  </si>
  <si>
    <t>för då vet jag att  tekniken fungerar något jag inte kunde vara säker på i de andra alternativen.</t>
  </si>
  <si>
    <t>Vore bättre att kunna komma ut än att vara på en utrymningsplats el bli buren i en evac. Chair är att föredra än att vara kvar ensam.</t>
  </si>
  <si>
    <t>Bra och tydlig direkt kontak med en människa som har information.</t>
  </si>
  <si>
    <t>är det bra en halvtrappa då kanske hellre tagit trappan än att sitta kvar . Att skriva vargod vänta är proviserande.</t>
  </si>
  <si>
    <t>Ingen utrymning genomfördes pga beslut av räddningstjänsten.</t>
  </si>
  <si>
    <t>kunna ta mig direkt ut i friska luften gillar ej att befinna mig högst upp i byggnaden.</t>
  </si>
  <si>
    <t>brandövning fick information om att vänta i trapphuset att traphuset var en egen brandcell stanga dörrar info.</t>
  </si>
  <si>
    <t>Frustrerande att inte veta hur länge det tar innan någon kommer.</t>
  </si>
  <si>
    <t>kämpigt för att jag saknade en fråga varför är du där igrån den jag pratade med. Oron för hur ska jag ta mig därifrån. Orolig för rullstolen som jag är beroende av.</t>
  </si>
  <si>
    <t>Lite lugnare pga att någon tagit emot och bekräftat signalen. Man vet nästan om det är en människa som bekräftar - 10 sekunder känns långt.</t>
  </si>
  <si>
    <t>Osäkert</t>
  </si>
  <si>
    <t xml:space="preserve">känslan av att det verkligen var någon som uppfattade att jag var där + att jag hade tagit mig dit. </t>
  </si>
  <si>
    <t>brandsäkra hissar</t>
  </si>
  <si>
    <t>att jag hittar och jag kommer inte att kunna krypa efter golvet utan befinna mig i röken så skyltningen måste vara tydlig.</t>
  </si>
  <si>
    <t>Att veta att kompetetensen snabbt dyker upp. Att veta att tex brandkåren kommer. Att veta efteråt känna: Vart inte så farligt! Dvs att rutiner finns.</t>
  </si>
  <si>
    <t>Vad händer? Info på skylt skapar vissheten och att flera är inbalandade</t>
  </si>
  <si>
    <t>Vad händer? Bröjesmålet?</t>
  </si>
  <si>
    <t>Ovisshete! Händer det något? Någon resurs bör komma så länge ljussignalen förekommer</t>
  </si>
  <si>
    <t>Med kommunikationen i klar skriftlig text. Bra!</t>
  </si>
  <si>
    <t>Det visar att någon finns i "någon" annan ände dvs inte öde.</t>
  </si>
  <si>
    <t>Fungerade nödutgång</t>
  </si>
  <si>
    <t>Att omedelbart notera var nödutgången finns</t>
  </si>
  <si>
    <t>Att hissar skulle finnas som fungerar vid brand. Brandsäkra hissar.</t>
  </si>
  <si>
    <t>övning i skolan. (då jag kunde gå). Att ta sig ut till en samlingsplats. Att krypa nära golvet om det är ett rökfyllt rum.</t>
  </si>
  <si>
    <t>Jag kände min under omständigheterna ganska lugn. Imformationen var tydlig och det var skönt att det visades när räddningstjänsten var på plats.</t>
  </si>
  <si>
    <t>Jag upplevde att jag hade sämre kontroll - att inte få veta om räddningstjänsten var på plats eller inte.</t>
  </si>
  <si>
    <t>Obehagligt. Hade önskat mer informeration om när räddningstjänst var på plats.</t>
  </si>
  <si>
    <t>Osäker. Maktlös. Instängd. Ensam.</t>
  </si>
  <si>
    <t>Markplan. Brandsäker hiss.</t>
  </si>
  <si>
    <t>Att få information. Att veta när räddningstjänst var på plats. Att veta att branden inte kan ta sig in till utrymmet där man är.</t>
  </si>
  <si>
    <t>Det första var bäst. Då fick man tydlig info om när räddningstjänststenspersonal var på plats. Den första kändes tryggast. Se ovan. Tydligast. Man fick veta att hjälp var på plats, inte bara på väg. Om man kan få tala med någon i telefon hela tiden under väntetiden skulle det alternativet känns tryggast. dvs alternativ att kunna tala med en person på en larmcentral.</t>
  </si>
  <si>
    <t>0. Nummer</t>
  </si>
  <si>
    <t>m</t>
  </si>
  <si>
    <t>k</t>
  </si>
  <si>
    <t>sv</t>
  </si>
  <si>
    <t>annat</t>
  </si>
  <si>
    <t>kan gå i trappor om det absolut är nödvändigt</t>
  </si>
  <si>
    <t>kan inte gå i trappor</t>
  </si>
  <si>
    <t>fler än 10 gånger/v</t>
  </si>
  <si>
    <t>6-10 gånger/v</t>
  </si>
  <si>
    <t>1-2 gånger/v</t>
  </si>
  <si>
    <t>3-5 gånger/v</t>
  </si>
  <si>
    <t>Före</t>
  </si>
  <si>
    <t>Display</t>
  </si>
  <si>
    <t>Lampa&amp;fönster</t>
  </si>
  <si>
    <t>Talad</t>
  </si>
  <si>
    <t>Lampa</t>
  </si>
  <si>
    <t>Efter</t>
  </si>
  <si>
    <t>37. I vilka miljöer förväntar… skola/universitet</t>
  </si>
  <si>
    <t>37. I vilka miljöer förväntar… Restaurang</t>
  </si>
  <si>
    <t>37. I vilka miljöer förväntar… Idrottsanläggning</t>
  </si>
  <si>
    <t>37. I vilka miljöer förväntar… Stationsbyggnad</t>
  </si>
  <si>
    <t>37. I vilka miljöer förväntar… Kommunhus</t>
  </si>
  <si>
    <t>37. I vilka miljöer förväntar… Biograf/teater</t>
  </si>
  <si>
    <t>37. I vilka miljöer förväntar… Hotell</t>
  </si>
  <si>
    <t>37. I vilka miljöer förväntar… Kontrosbyggnad</t>
  </si>
  <si>
    <t>37. I vilka miljöer förväntar… Annan byggnad vilken</t>
  </si>
  <si>
    <t>38. Vilka miljöer förväntar inte… Skola/Universitet</t>
  </si>
  <si>
    <t>38. Vilka miljöer förväntar inte…Restaurang</t>
  </si>
  <si>
    <t>38. Vilka miljöer förväntar inte… Idrottsanläggning</t>
  </si>
  <si>
    <t>38. Vilka miljöer förväntar inte Stationsbyggnad</t>
  </si>
  <si>
    <t>38. Vilka miljöer förväntar inte… Kommunhus</t>
  </si>
  <si>
    <t>38. Vilka miljöer förväntar inte… Biograf/teater</t>
  </si>
  <si>
    <t>38. Vilka miljöer förväntar inte… Hotell</t>
  </si>
  <si>
    <t>38. Vilka miljöer förväntar inte… Kontorsbyggnad</t>
  </si>
  <si>
    <t>38. Vilka miljöer förväntar inte… Annan byggnad</t>
  </si>
  <si>
    <t>x</t>
  </si>
  <si>
    <t>Alla amänna</t>
  </si>
  <si>
    <t>Sjukhus, vårdinrättningar</t>
  </si>
  <si>
    <t>B&amp;B</t>
  </si>
  <si>
    <t>alla större byggnader som är publika</t>
  </si>
  <si>
    <t>mindre byggnader</t>
  </si>
  <si>
    <t>Lägenhetshus</t>
  </si>
  <si>
    <t>alla byggnader</t>
  </si>
  <si>
    <t>Sjukhus</t>
  </si>
  <si>
    <t>Bekymmer</t>
  </si>
  <si>
    <t>Väntetid</t>
  </si>
  <si>
    <t>Lågor och rök</t>
  </si>
  <si>
    <t>Inte få info</t>
  </si>
  <si>
    <t>Inte veta om hjälp</t>
  </si>
  <si>
    <t>Sc1-lampa_knapp</t>
  </si>
  <si>
    <t>Sc2-lampa_knapp_fönster</t>
  </si>
  <si>
    <t>Sc3-textmeddelande</t>
  </si>
  <si>
    <t>Sc4-talat medd</t>
  </si>
  <si>
    <t>Osäkerhet</t>
  </si>
  <si>
    <t>Fråga 15,20,26,31</t>
  </si>
  <si>
    <t>Fråga 13,18,24,29</t>
  </si>
  <si>
    <t>Trygghet efter bekr</t>
  </si>
  <si>
    <t>Fråga 16,21,27,32</t>
  </si>
  <si>
    <t>1-5 minuter</t>
  </si>
  <si>
    <t>6-10 minuter</t>
  </si>
  <si>
    <t>10-15 minuter</t>
  </si>
  <si>
    <t>mer än 16 minuter</t>
  </si>
  <si>
    <t>Fråga 17,22,28,33</t>
  </si>
  <si>
    <t>Fråga 35</t>
  </si>
  <si>
    <t>Trygghet/koimmunikation</t>
  </si>
  <si>
    <t>Textmeddelande</t>
  </si>
  <si>
    <t>Signallampa</t>
  </si>
  <si>
    <t>Talat meddelande</t>
  </si>
  <si>
    <t>,</t>
  </si>
  <si>
    <t>Medel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</si>
</sst>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xf>
    <xf numFmtId="0" fontId="0" fillId="0" borderId="2" xfId="0" applyFill="1" applyBorder="1" applyAlignment="1">
      <alignment horizontal="center"/>
    </xf>
    <xf numFmtId="0" fontId="0" fillId="0" borderId="2" xfId="0" applyFill="1" applyBorder="1" applyAlignment="1">
      <alignment horizontal="center" wrapText="1"/>
    </xf>
    <xf numFmtId="0" fontId="0" fillId="0" borderId="2" xfId="0" applyFill="1" applyBorder="1" applyAlignment="1">
      <alignment wrapText="1"/>
    </xf>
    <xf numFmtId="0" fontId="0" fillId="0" borderId="2" xfId="0" applyFill="1" applyBorder="1"/>
    <xf numFmtId="0" fontId="0" fillId="0" borderId="1" xfId="0" applyFill="1" applyBorder="1" applyAlignment="1">
      <alignment horizontal="center"/>
    </xf>
    <xf numFmtId="0" fontId="0" fillId="0" borderId="1" xfId="0" applyFill="1" applyBorder="1" applyAlignment="1">
      <alignment horizontal="center" wrapText="1"/>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3" xfId="0" applyFill="1" applyBorder="1" applyAlignment="1">
      <alignment wrapText="1"/>
    </xf>
  </cellXfs>
  <cellStyles count="9">
    <cellStyle name="Följd hyperlänk" xfId="2" builtinId="9" hidden="1"/>
    <cellStyle name="Följd hyperlänk" xfId="4" builtinId="9" hidden="1"/>
    <cellStyle name="Följd hyperlänk" xfId="6" builtinId="9" hidden="1"/>
    <cellStyle name="Följd hyperlänk" xfId="8" builtinId="9" hidden="1"/>
    <cellStyle name="Hyperlänk" xfId="1" builtinId="8" hidden="1"/>
    <cellStyle name="Hyperlänk" xfId="3" builtinId="8" hidden="1"/>
    <cellStyle name="Hyperlänk" xfId="5" builtinId="8" hidden="1"/>
    <cellStyle name="Hyperlänk" xfId="7"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CompDataFig!$E$8</c:f>
              <c:strCache>
                <c:ptCount val="1"/>
                <c:pt idx="0">
                  <c:v>Väntetid</c:v>
                </c:pt>
              </c:strCache>
            </c:strRef>
          </c:tx>
          <c:invertIfNegative val="0"/>
          <c:cat>
            <c:strRef>
              <c:f>CompDataFig!$F$7:$I$7</c:f>
              <c:strCache>
                <c:ptCount val="4"/>
                <c:pt idx="0">
                  <c:v>Sc1-lampa_knapp</c:v>
                </c:pt>
                <c:pt idx="1">
                  <c:v>Sc2-lampa_knapp_fönster</c:v>
                </c:pt>
                <c:pt idx="2">
                  <c:v>Sc3-textmeddelande</c:v>
                </c:pt>
                <c:pt idx="3">
                  <c:v>Sc4-talat medd</c:v>
                </c:pt>
              </c:strCache>
            </c:strRef>
          </c:cat>
          <c:val>
            <c:numRef>
              <c:f>CompDataFig!$F$8:$I$8</c:f>
              <c:numCache>
                <c:formatCode>General</c:formatCode>
                <c:ptCount val="4"/>
                <c:pt idx="0">
                  <c:v>3.0</c:v>
                </c:pt>
                <c:pt idx="1">
                  <c:v>1.0</c:v>
                </c:pt>
                <c:pt idx="2">
                  <c:v>4.0</c:v>
                </c:pt>
                <c:pt idx="3">
                  <c:v>3.0</c:v>
                </c:pt>
              </c:numCache>
            </c:numRef>
          </c:val>
        </c:ser>
        <c:ser>
          <c:idx val="1"/>
          <c:order val="1"/>
          <c:tx>
            <c:strRef>
              <c:f>CompDataFig!$E$9</c:f>
              <c:strCache>
                <c:ptCount val="1"/>
                <c:pt idx="0">
                  <c:v>Lågor och rök</c:v>
                </c:pt>
              </c:strCache>
            </c:strRef>
          </c:tx>
          <c:invertIfNegative val="0"/>
          <c:cat>
            <c:strRef>
              <c:f>CompDataFig!$F$7:$I$7</c:f>
              <c:strCache>
                <c:ptCount val="4"/>
                <c:pt idx="0">
                  <c:v>Sc1-lampa_knapp</c:v>
                </c:pt>
                <c:pt idx="1">
                  <c:v>Sc2-lampa_knapp_fönster</c:v>
                </c:pt>
                <c:pt idx="2">
                  <c:v>Sc3-textmeddelande</c:v>
                </c:pt>
                <c:pt idx="3">
                  <c:v>Sc4-talat medd</c:v>
                </c:pt>
              </c:strCache>
            </c:strRef>
          </c:cat>
          <c:val>
            <c:numRef>
              <c:f>CompDataFig!$F$9:$I$9</c:f>
              <c:numCache>
                <c:formatCode>General</c:formatCode>
                <c:ptCount val="4"/>
                <c:pt idx="0">
                  <c:v>2.0</c:v>
                </c:pt>
                <c:pt idx="1">
                  <c:v>4.0</c:v>
                </c:pt>
                <c:pt idx="2">
                  <c:v>4.0</c:v>
                </c:pt>
                <c:pt idx="3">
                  <c:v>1.0</c:v>
                </c:pt>
              </c:numCache>
            </c:numRef>
          </c:val>
        </c:ser>
        <c:ser>
          <c:idx val="2"/>
          <c:order val="2"/>
          <c:tx>
            <c:strRef>
              <c:f>CompDataFig!$E$10</c:f>
              <c:strCache>
                <c:ptCount val="1"/>
                <c:pt idx="0">
                  <c:v>Inte få info</c:v>
                </c:pt>
              </c:strCache>
            </c:strRef>
          </c:tx>
          <c:invertIfNegative val="0"/>
          <c:cat>
            <c:strRef>
              <c:f>CompDataFig!$F$7:$I$7</c:f>
              <c:strCache>
                <c:ptCount val="4"/>
                <c:pt idx="0">
                  <c:v>Sc1-lampa_knapp</c:v>
                </c:pt>
                <c:pt idx="1">
                  <c:v>Sc2-lampa_knapp_fönster</c:v>
                </c:pt>
                <c:pt idx="2">
                  <c:v>Sc3-textmeddelande</c:v>
                </c:pt>
                <c:pt idx="3">
                  <c:v>Sc4-talat medd</c:v>
                </c:pt>
              </c:strCache>
            </c:strRef>
          </c:cat>
          <c:val>
            <c:numRef>
              <c:f>CompDataFig!$F$10:$I$10</c:f>
              <c:numCache>
                <c:formatCode>General</c:formatCode>
                <c:ptCount val="4"/>
                <c:pt idx="0">
                  <c:v>5.0</c:v>
                </c:pt>
                <c:pt idx="1">
                  <c:v>3.0</c:v>
                </c:pt>
                <c:pt idx="2">
                  <c:v>3.0</c:v>
                </c:pt>
                <c:pt idx="3">
                  <c:v>4.0</c:v>
                </c:pt>
              </c:numCache>
            </c:numRef>
          </c:val>
        </c:ser>
        <c:ser>
          <c:idx val="3"/>
          <c:order val="3"/>
          <c:tx>
            <c:strRef>
              <c:f>CompDataFig!$E$11</c:f>
              <c:strCache>
                <c:ptCount val="1"/>
                <c:pt idx="0">
                  <c:v>Inte veta om hjälp</c:v>
                </c:pt>
              </c:strCache>
            </c:strRef>
          </c:tx>
          <c:invertIfNegative val="0"/>
          <c:cat>
            <c:strRef>
              <c:f>CompDataFig!$F$7:$I$7</c:f>
              <c:strCache>
                <c:ptCount val="4"/>
                <c:pt idx="0">
                  <c:v>Sc1-lampa_knapp</c:v>
                </c:pt>
                <c:pt idx="1">
                  <c:v>Sc2-lampa_knapp_fönster</c:v>
                </c:pt>
                <c:pt idx="2">
                  <c:v>Sc3-textmeddelande</c:v>
                </c:pt>
                <c:pt idx="3">
                  <c:v>Sc4-talat medd</c:v>
                </c:pt>
              </c:strCache>
            </c:strRef>
          </c:cat>
          <c:val>
            <c:numRef>
              <c:f>CompDataFig!$F$11:$I$11</c:f>
              <c:numCache>
                <c:formatCode>General</c:formatCode>
                <c:ptCount val="4"/>
                <c:pt idx="0">
                  <c:v>4.0</c:v>
                </c:pt>
                <c:pt idx="1">
                  <c:v>3.0</c:v>
                </c:pt>
                <c:pt idx="2">
                  <c:v>4.0</c:v>
                </c:pt>
                <c:pt idx="3">
                  <c:v>7.0</c:v>
                </c:pt>
              </c:numCache>
            </c:numRef>
          </c:val>
        </c:ser>
        <c:dLbls>
          <c:showLegendKey val="0"/>
          <c:showVal val="0"/>
          <c:showCatName val="0"/>
          <c:showSerName val="0"/>
          <c:showPercent val="0"/>
          <c:showBubbleSize val="0"/>
        </c:dLbls>
        <c:gapWidth val="150"/>
        <c:axId val="2140594472"/>
        <c:axId val="2140596984"/>
      </c:barChart>
      <c:catAx>
        <c:axId val="2140594472"/>
        <c:scaling>
          <c:orientation val="minMax"/>
        </c:scaling>
        <c:delete val="0"/>
        <c:axPos val="b"/>
        <c:majorTickMark val="out"/>
        <c:minorTickMark val="none"/>
        <c:tickLblPos val="nextTo"/>
        <c:crossAx val="2140596984"/>
        <c:crosses val="autoZero"/>
        <c:auto val="1"/>
        <c:lblAlgn val="ctr"/>
        <c:lblOffset val="100"/>
        <c:noMultiLvlLbl val="0"/>
      </c:catAx>
      <c:valAx>
        <c:axId val="2140596984"/>
        <c:scaling>
          <c:orientation val="minMax"/>
        </c:scaling>
        <c:delete val="0"/>
        <c:axPos val="l"/>
        <c:majorGridlines/>
        <c:numFmt formatCode="General" sourceLinked="1"/>
        <c:majorTickMark val="out"/>
        <c:minorTickMark val="none"/>
        <c:tickLblPos val="nextTo"/>
        <c:crossAx val="2140594472"/>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CompDataFig!$E$23</c:f>
              <c:strCache>
                <c:ptCount val="1"/>
                <c:pt idx="0">
                  <c:v>1</c:v>
                </c:pt>
              </c:strCache>
            </c:strRef>
          </c:tx>
          <c:invertIfNegative val="0"/>
          <c:cat>
            <c:strRef>
              <c:f>CompDataFig!$F$22:$I$22</c:f>
              <c:strCache>
                <c:ptCount val="4"/>
                <c:pt idx="0">
                  <c:v>Sc1-lampa_knapp</c:v>
                </c:pt>
                <c:pt idx="1">
                  <c:v>Sc2-lampa_knapp_fönster</c:v>
                </c:pt>
                <c:pt idx="2">
                  <c:v>Sc3-textmeddelande</c:v>
                </c:pt>
                <c:pt idx="3">
                  <c:v>Sc4-talat medd</c:v>
                </c:pt>
              </c:strCache>
            </c:strRef>
          </c:cat>
          <c:val>
            <c:numRef>
              <c:f>CompDataFig!$F$23:$I$23</c:f>
              <c:numCache>
                <c:formatCode>General</c:formatCode>
                <c:ptCount val="4"/>
                <c:pt idx="2">
                  <c:v>1.0</c:v>
                </c:pt>
                <c:pt idx="3">
                  <c:v>1.0</c:v>
                </c:pt>
              </c:numCache>
            </c:numRef>
          </c:val>
        </c:ser>
        <c:ser>
          <c:idx val="1"/>
          <c:order val="1"/>
          <c:tx>
            <c:strRef>
              <c:f>CompDataFig!$E$24</c:f>
              <c:strCache>
                <c:ptCount val="1"/>
                <c:pt idx="0">
                  <c:v>2</c:v>
                </c:pt>
              </c:strCache>
            </c:strRef>
          </c:tx>
          <c:invertIfNegative val="0"/>
          <c:cat>
            <c:strRef>
              <c:f>CompDataFig!$F$22:$I$22</c:f>
              <c:strCache>
                <c:ptCount val="4"/>
                <c:pt idx="0">
                  <c:v>Sc1-lampa_knapp</c:v>
                </c:pt>
                <c:pt idx="1">
                  <c:v>Sc2-lampa_knapp_fönster</c:v>
                </c:pt>
                <c:pt idx="2">
                  <c:v>Sc3-textmeddelande</c:v>
                </c:pt>
                <c:pt idx="3">
                  <c:v>Sc4-talat medd</c:v>
                </c:pt>
              </c:strCache>
            </c:strRef>
          </c:cat>
          <c:val>
            <c:numRef>
              <c:f>CompDataFig!$F$24:$I$24</c:f>
              <c:numCache>
                <c:formatCode>General</c:formatCode>
                <c:ptCount val="4"/>
                <c:pt idx="0">
                  <c:v>5.0</c:v>
                </c:pt>
                <c:pt idx="1">
                  <c:v>1.0</c:v>
                </c:pt>
                <c:pt idx="2">
                  <c:v>7.0</c:v>
                </c:pt>
                <c:pt idx="3">
                  <c:v>6.0</c:v>
                </c:pt>
              </c:numCache>
            </c:numRef>
          </c:val>
        </c:ser>
        <c:ser>
          <c:idx val="2"/>
          <c:order val="2"/>
          <c:tx>
            <c:strRef>
              <c:f>CompDataFig!$E$25</c:f>
              <c:strCache>
                <c:ptCount val="1"/>
                <c:pt idx="0">
                  <c:v>3</c:v>
                </c:pt>
              </c:strCache>
            </c:strRef>
          </c:tx>
          <c:invertIfNegative val="0"/>
          <c:cat>
            <c:strRef>
              <c:f>CompDataFig!$F$22:$I$22</c:f>
              <c:strCache>
                <c:ptCount val="4"/>
                <c:pt idx="0">
                  <c:v>Sc1-lampa_knapp</c:v>
                </c:pt>
                <c:pt idx="1">
                  <c:v>Sc2-lampa_knapp_fönster</c:v>
                </c:pt>
                <c:pt idx="2">
                  <c:v>Sc3-textmeddelande</c:v>
                </c:pt>
                <c:pt idx="3">
                  <c:v>Sc4-talat medd</c:v>
                </c:pt>
              </c:strCache>
            </c:strRef>
          </c:cat>
          <c:val>
            <c:numRef>
              <c:f>CompDataFig!$F$25:$I$25</c:f>
              <c:numCache>
                <c:formatCode>General</c:formatCode>
                <c:ptCount val="4"/>
                <c:pt idx="0">
                  <c:v>5.0</c:v>
                </c:pt>
                <c:pt idx="1">
                  <c:v>4.0</c:v>
                </c:pt>
                <c:pt idx="2">
                  <c:v>5.0</c:v>
                </c:pt>
                <c:pt idx="3">
                  <c:v>5.0</c:v>
                </c:pt>
              </c:numCache>
            </c:numRef>
          </c:val>
        </c:ser>
        <c:ser>
          <c:idx val="3"/>
          <c:order val="3"/>
          <c:tx>
            <c:strRef>
              <c:f>CompDataFig!$E$26</c:f>
              <c:strCache>
                <c:ptCount val="1"/>
                <c:pt idx="0">
                  <c:v>4</c:v>
                </c:pt>
              </c:strCache>
            </c:strRef>
          </c:tx>
          <c:invertIfNegative val="0"/>
          <c:cat>
            <c:strRef>
              <c:f>CompDataFig!$F$22:$I$22</c:f>
              <c:strCache>
                <c:ptCount val="4"/>
                <c:pt idx="0">
                  <c:v>Sc1-lampa_knapp</c:v>
                </c:pt>
                <c:pt idx="1">
                  <c:v>Sc2-lampa_knapp_fönster</c:v>
                </c:pt>
                <c:pt idx="2">
                  <c:v>Sc3-textmeddelande</c:v>
                </c:pt>
                <c:pt idx="3">
                  <c:v>Sc4-talat medd</c:v>
                </c:pt>
              </c:strCache>
            </c:strRef>
          </c:cat>
          <c:val>
            <c:numRef>
              <c:f>CompDataFig!$F$26:$I$26</c:f>
              <c:numCache>
                <c:formatCode>General</c:formatCode>
                <c:ptCount val="4"/>
                <c:pt idx="0">
                  <c:v>2.0</c:v>
                </c:pt>
                <c:pt idx="1">
                  <c:v>5.0</c:v>
                </c:pt>
                <c:pt idx="2">
                  <c:v>2.0</c:v>
                </c:pt>
                <c:pt idx="3">
                  <c:v>2.0</c:v>
                </c:pt>
              </c:numCache>
            </c:numRef>
          </c:val>
        </c:ser>
        <c:ser>
          <c:idx val="4"/>
          <c:order val="4"/>
          <c:tx>
            <c:strRef>
              <c:f>CompDataFig!$E$27</c:f>
              <c:strCache>
                <c:ptCount val="1"/>
                <c:pt idx="0">
                  <c:v>5</c:v>
                </c:pt>
              </c:strCache>
            </c:strRef>
          </c:tx>
          <c:invertIfNegative val="0"/>
          <c:cat>
            <c:strRef>
              <c:f>CompDataFig!$F$22:$I$22</c:f>
              <c:strCache>
                <c:ptCount val="4"/>
                <c:pt idx="0">
                  <c:v>Sc1-lampa_knapp</c:v>
                </c:pt>
                <c:pt idx="1">
                  <c:v>Sc2-lampa_knapp_fönster</c:v>
                </c:pt>
                <c:pt idx="2">
                  <c:v>Sc3-textmeddelande</c:v>
                </c:pt>
                <c:pt idx="3">
                  <c:v>Sc4-talat medd</c:v>
                </c:pt>
              </c:strCache>
            </c:strRef>
          </c:cat>
          <c:val>
            <c:numRef>
              <c:f>CompDataFig!$F$27:$I$27</c:f>
              <c:numCache>
                <c:formatCode>General</c:formatCode>
                <c:ptCount val="4"/>
                <c:pt idx="0">
                  <c:v>2.0</c:v>
                </c:pt>
                <c:pt idx="1">
                  <c:v>1.0</c:v>
                </c:pt>
              </c:numCache>
            </c:numRef>
          </c:val>
        </c:ser>
        <c:dLbls>
          <c:showLegendKey val="0"/>
          <c:showVal val="0"/>
          <c:showCatName val="0"/>
          <c:showSerName val="0"/>
          <c:showPercent val="0"/>
          <c:showBubbleSize val="0"/>
        </c:dLbls>
        <c:gapWidth val="150"/>
        <c:axId val="-2142667208"/>
        <c:axId val="-2142659432"/>
      </c:barChart>
      <c:catAx>
        <c:axId val="-2142667208"/>
        <c:scaling>
          <c:orientation val="minMax"/>
        </c:scaling>
        <c:delete val="0"/>
        <c:axPos val="b"/>
        <c:majorTickMark val="out"/>
        <c:minorTickMark val="none"/>
        <c:tickLblPos val="nextTo"/>
        <c:crossAx val="-2142659432"/>
        <c:crosses val="autoZero"/>
        <c:auto val="1"/>
        <c:lblAlgn val="ctr"/>
        <c:lblOffset val="100"/>
        <c:noMultiLvlLbl val="0"/>
      </c:catAx>
      <c:valAx>
        <c:axId val="-2142659432"/>
        <c:scaling>
          <c:orientation val="minMax"/>
        </c:scaling>
        <c:delete val="0"/>
        <c:axPos val="l"/>
        <c:majorGridlines/>
        <c:numFmt formatCode="General" sourceLinked="1"/>
        <c:majorTickMark val="out"/>
        <c:minorTickMark val="none"/>
        <c:tickLblPos val="nextTo"/>
        <c:crossAx val="-2142667208"/>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CompDataFig!$E$41</c:f>
              <c:strCache>
                <c:ptCount val="1"/>
                <c:pt idx="0">
                  <c:v>1</c:v>
                </c:pt>
              </c:strCache>
            </c:strRef>
          </c:tx>
          <c:invertIfNegative val="0"/>
          <c:cat>
            <c:strRef>
              <c:f>CompDataFig!$F$40:$I$40</c:f>
              <c:strCache>
                <c:ptCount val="4"/>
                <c:pt idx="0">
                  <c:v>Sc1-lampa_knapp</c:v>
                </c:pt>
                <c:pt idx="1">
                  <c:v>Sc2-lampa_knapp_fönster</c:v>
                </c:pt>
                <c:pt idx="2">
                  <c:v>Sc3-textmeddelande</c:v>
                </c:pt>
                <c:pt idx="3">
                  <c:v>Sc4-talat medd</c:v>
                </c:pt>
              </c:strCache>
            </c:strRef>
          </c:cat>
          <c:val>
            <c:numRef>
              <c:f>CompDataFig!$F$41:$I$41</c:f>
              <c:numCache>
                <c:formatCode>General</c:formatCode>
                <c:ptCount val="4"/>
                <c:pt idx="0">
                  <c:v>2.0</c:v>
                </c:pt>
                <c:pt idx="1">
                  <c:v>1.0</c:v>
                </c:pt>
              </c:numCache>
            </c:numRef>
          </c:val>
        </c:ser>
        <c:ser>
          <c:idx val="1"/>
          <c:order val="1"/>
          <c:tx>
            <c:strRef>
              <c:f>CompDataFig!$E$42</c:f>
              <c:strCache>
                <c:ptCount val="1"/>
                <c:pt idx="0">
                  <c:v>2</c:v>
                </c:pt>
              </c:strCache>
            </c:strRef>
          </c:tx>
          <c:invertIfNegative val="0"/>
          <c:cat>
            <c:strRef>
              <c:f>CompDataFig!$F$40:$I$40</c:f>
              <c:strCache>
                <c:ptCount val="4"/>
                <c:pt idx="0">
                  <c:v>Sc1-lampa_knapp</c:v>
                </c:pt>
                <c:pt idx="1">
                  <c:v>Sc2-lampa_knapp_fönster</c:v>
                </c:pt>
                <c:pt idx="2">
                  <c:v>Sc3-textmeddelande</c:v>
                </c:pt>
                <c:pt idx="3">
                  <c:v>Sc4-talat medd</c:v>
                </c:pt>
              </c:strCache>
            </c:strRef>
          </c:cat>
          <c:val>
            <c:numRef>
              <c:f>CompDataFig!$F$42:$I$42</c:f>
              <c:numCache>
                <c:formatCode>General</c:formatCode>
                <c:ptCount val="4"/>
                <c:pt idx="0">
                  <c:v>4.0</c:v>
                </c:pt>
                <c:pt idx="1">
                  <c:v>3.0</c:v>
                </c:pt>
                <c:pt idx="2">
                  <c:v>1.0</c:v>
                </c:pt>
                <c:pt idx="3">
                  <c:v>1.0</c:v>
                </c:pt>
              </c:numCache>
            </c:numRef>
          </c:val>
        </c:ser>
        <c:ser>
          <c:idx val="2"/>
          <c:order val="2"/>
          <c:tx>
            <c:strRef>
              <c:f>CompDataFig!$E$43</c:f>
              <c:strCache>
                <c:ptCount val="1"/>
                <c:pt idx="0">
                  <c:v>3</c:v>
                </c:pt>
              </c:strCache>
            </c:strRef>
          </c:tx>
          <c:invertIfNegative val="0"/>
          <c:cat>
            <c:strRef>
              <c:f>CompDataFig!$F$40:$I$40</c:f>
              <c:strCache>
                <c:ptCount val="4"/>
                <c:pt idx="0">
                  <c:v>Sc1-lampa_knapp</c:v>
                </c:pt>
                <c:pt idx="1">
                  <c:v>Sc2-lampa_knapp_fönster</c:v>
                </c:pt>
                <c:pt idx="2">
                  <c:v>Sc3-textmeddelande</c:v>
                </c:pt>
                <c:pt idx="3">
                  <c:v>Sc4-talat medd</c:v>
                </c:pt>
              </c:strCache>
            </c:strRef>
          </c:cat>
          <c:val>
            <c:numRef>
              <c:f>CompDataFig!$F$43:$I$43</c:f>
              <c:numCache>
                <c:formatCode>General</c:formatCode>
                <c:ptCount val="4"/>
                <c:pt idx="0">
                  <c:v>6.0</c:v>
                </c:pt>
                <c:pt idx="1">
                  <c:v>7.0</c:v>
                </c:pt>
                <c:pt idx="2">
                  <c:v>7.0</c:v>
                </c:pt>
                <c:pt idx="3">
                  <c:v>3.0</c:v>
                </c:pt>
              </c:numCache>
            </c:numRef>
          </c:val>
        </c:ser>
        <c:ser>
          <c:idx val="3"/>
          <c:order val="3"/>
          <c:tx>
            <c:strRef>
              <c:f>CompDataFig!$E$44</c:f>
              <c:strCache>
                <c:ptCount val="1"/>
                <c:pt idx="0">
                  <c:v>4</c:v>
                </c:pt>
              </c:strCache>
            </c:strRef>
          </c:tx>
          <c:invertIfNegative val="0"/>
          <c:cat>
            <c:strRef>
              <c:f>CompDataFig!$F$40:$I$40</c:f>
              <c:strCache>
                <c:ptCount val="4"/>
                <c:pt idx="0">
                  <c:v>Sc1-lampa_knapp</c:v>
                </c:pt>
                <c:pt idx="1">
                  <c:v>Sc2-lampa_knapp_fönster</c:v>
                </c:pt>
                <c:pt idx="2">
                  <c:v>Sc3-textmeddelande</c:v>
                </c:pt>
                <c:pt idx="3">
                  <c:v>Sc4-talat medd</c:v>
                </c:pt>
              </c:strCache>
            </c:strRef>
          </c:cat>
          <c:val>
            <c:numRef>
              <c:f>CompDataFig!$F$44:$I$44</c:f>
              <c:numCache>
                <c:formatCode>General</c:formatCode>
                <c:ptCount val="4"/>
                <c:pt idx="0">
                  <c:v>2.0</c:v>
                </c:pt>
                <c:pt idx="2">
                  <c:v>5.0</c:v>
                </c:pt>
                <c:pt idx="3">
                  <c:v>8.0</c:v>
                </c:pt>
              </c:numCache>
            </c:numRef>
          </c:val>
        </c:ser>
        <c:ser>
          <c:idx val="4"/>
          <c:order val="4"/>
          <c:tx>
            <c:strRef>
              <c:f>CompDataFig!$E$45</c:f>
              <c:strCache>
                <c:ptCount val="1"/>
                <c:pt idx="0">
                  <c:v>5</c:v>
                </c:pt>
              </c:strCache>
            </c:strRef>
          </c:tx>
          <c:invertIfNegative val="0"/>
          <c:cat>
            <c:strRef>
              <c:f>CompDataFig!$F$40:$I$40</c:f>
              <c:strCache>
                <c:ptCount val="4"/>
                <c:pt idx="0">
                  <c:v>Sc1-lampa_knapp</c:v>
                </c:pt>
                <c:pt idx="1">
                  <c:v>Sc2-lampa_knapp_fönster</c:v>
                </c:pt>
                <c:pt idx="2">
                  <c:v>Sc3-textmeddelande</c:v>
                </c:pt>
                <c:pt idx="3">
                  <c:v>Sc4-talat medd</c:v>
                </c:pt>
              </c:strCache>
            </c:strRef>
          </c:cat>
          <c:val>
            <c:numRef>
              <c:f>CompDataFig!$F$45:$I$45</c:f>
              <c:numCache>
                <c:formatCode>General</c:formatCode>
                <c:ptCount val="4"/>
                <c:pt idx="0">
                  <c:v>1.0</c:v>
                </c:pt>
                <c:pt idx="1">
                  <c:v>1.0</c:v>
                </c:pt>
                <c:pt idx="2">
                  <c:v>2.0</c:v>
                </c:pt>
                <c:pt idx="3">
                  <c:v>3.0</c:v>
                </c:pt>
              </c:numCache>
            </c:numRef>
          </c:val>
        </c:ser>
        <c:dLbls>
          <c:showLegendKey val="0"/>
          <c:showVal val="0"/>
          <c:showCatName val="0"/>
          <c:showSerName val="0"/>
          <c:showPercent val="0"/>
          <c:showBubbleSize val="0"/>
        </c:dLbls>
        <c:gapWidth val="150"/>
        <c:axId val="-2139598440"/>
        <c:axId val="-2139491384"/>
      </c:barChart>
      <c:catAx>
        <c:axId val="-2139598440"/>
        <c:scaling>
          <c:orientation val="minMax"/>
        </c:scaling>
        <c:delete val="0"/>
        <c:axPos val="b"/>
        <c:numFmt formatCode="General" sourceLinked="1"/>
        <c:majorTickMark val="out"/>
        <c:minorTickMark val="none"/>
        <c:tickLblPos val="nextTo"/>
        <c:crossAx val="-2139491384"/>
        <c:crosses val="autoZero"/>
        <c:auto val="1"/>
        <c:lblAlgn val="ctr"/>
        <c:lblOffset val="100"/>
        <c:noMultiLvlLbl val="0"/>
      </c:catAx>
      <c:valAx>
        <c:axId val="-2139491384"/>
        <c:scaling>
          <c:orientation val="minMax"/>
        </c:scaling>
        <c:delete val="0"/>
        <c:axPos val="l"/>
        <c:majorGridlines/>
        <c:numFmt formatCode="General" sourceLinked="1"/>
        <c:majorTickMark val="out"/>
        <c:minorTickMark val="none"/>
        <c:tickLblPos val="nextTo"/>
        <c:crossAx val="-2139598440"/>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CompDataFig!$E$59</c:f>
              <c:strCache>
                <c:ptCount val="1"/>
                <c:pt idx="0">
                  <c:v>1-5 minuter</c:v>
                </c:pt>
              </c:strCache>
            </c:strRef>
          </c:tx>
          <c:invertIfNegative val="0"/>
          <c:cat>
            <c:strRef>
              <c:f>CompDataFig!$F$58:$I$58</c:f>
              <c:strCache>
                <c:ptCount val="4"/>
                <c:pt idx="0">
                  <c:v>Sc1-lampa_knapp</c:v>
                </c:pt>
                <c:pt idx="1">
                  <c:v>Sc2-lampa_knapp_fönster</c:v>
                </c:pt>
                <c:pt idx="2">
                  <c:v>Sc3-textmeddelande</c:v>
                </c:pt>
                <c:pt idx="3">
                  <c:v>Sc4-talat medd</c:v>
                </c:pt>
              </c:strCache>
            </c:strRef>
          </c:cat>
          <c:val>
            <c:numRef>
              <c:f>CompDataFig!$F$59:$I$59</c:f>
              <c:numCache>
                <c:formatCode>General</c:formatCode>
                <c:ptCount val="4"/>
                <c:pt idx="0">
                  <c:v>6.0</c:v>
                </c:pt>
                <c:pt idx="1">
                  <c:v>5.0</c:v>
                </c:pt>
                <c:pt idx="2">
                  <c:v>4.0</c:v>
                </c:pt>
                <c:pt idx="3">
                  <c:v>6.0</c:v>
                </c:pt>
              </c:numCache>
            </c:numRef>
          </c:val>
        </c:ser>
        <c:ser>
          <c:idx val="1"/>
          <c:order val="1"/>
          <c:tx>
            <c:strRef>
              <c:f>CompDataFig!$E$60</c:f>
              <c:strCache>
                <c:ptCount val="1"/>
                <c:pt idx="0">
                  <c:v>6-10 minuter</c:v>
                </c:pt>
              </c:strCache>
            </c:strRef>
          </c:tx>
          <c:invertIfNegative val="0"/>
          <c:cat>
            <c:strRef>
              <c:f>CompDataFig!$F$58:$I$58</c:f>
              <c:strCache>
                <c:ptCount val="4"/>
                <c:pt idx="0">
                  <c:v>Sc1-lampa_knapp</c:v>
                </c:pt>
                <c:pt idx="1">
                  <c:v>Sc2-lampa_knapp_fönster</c:v>
                </c:pt>
                <c:pt idx="2">
                  <c:v>Sc3-textmeddelande</c:v>
                </c:pt>
                <c:pt idx="3">
                  <c:v>Sc4-talat medd</c:v>
                </c:pt>
              </c:strCache>
            </c:strRef>
          </c:cat>
          <c:val>
            <c:numRef>
              <c:f>CompDataFig!$F$60:$I$60</c:f>
              <c:numCache>
                <c:formatCode>General</c:formatCode>
                <c:ptCount val="4"/>
                <c:pt idx="0">
                  <c:v>6.0</c:v>
                </c:pt>
                <c:pt idx="1">
                  <c:v>4.0</c:v>
                </c:pt>
                <c:pt idx="2">
                  <c:v>8.0</c:v>
                </c:pt>
                <c:pt idx="3">
                  <c:v>6.0</c:v>
                </c:pt>
              </c:numCache>
            </c:numRef>
          </c:val>
        </c:ser>
        <c:ser>
          <c:idx val="2"/>
          <c:order val="2"/>
          <c:tx>
            <c:strRef>
              <c:f>CompDataFig!$E$61</c:f>
              <c:strCache>
                <c:ptCount val="1"/>
                <c:pt idx="0">
                  <c:v>10-15 minuter</c:v>
                </c:pt>
              </c:strCache>
            </c:strRef>
          </c:tx>
          <c:invertIfNegative val="0"/>
          <c:cat>
            <c:strRef>
              <c:f>CompDataFig!$F$58:$I$58</c:f>
              <c:strCache>
                <c:ptCount val="4"/>
                <c:pt idx="0">
                  <c:v>Sc1-lampa_knapp</c:v>
                </c:pt>
                <c:pt idx="1">
                  <c:v>Sc2-lampa_knapp_fönster</c:v>
                </c:pt>
                <c:pt idx="2">
                  <c:v>Sc3-textmeddelande</c:v>
                </c:pt>
                <c:pt idx="3">
                  <c:v>Sc4-talat medd</c:v>
                </c:pt>
              </c:strCache>
            </c:strRef>
          </c:cat>
          <c:val>
            <c:numRef>
              <c:f>CompDataFig!$F$61:$I$61</c:f>
              <c:numCache>
                <c:formatCode>General</c:formatCode>
                <c:ptCount val="4"/>
                <c:pt idx="0">
                  <c:v>1.0</c:v>
                </c:pt>
                <c:pt idx="1">
                  <c:v>1.0</c:v>
                </c:pt>
                <c:pt idx="2">
                  <c:v>1.0</c:v>
                </c:pt>
                <c:pt idx="3">
                  <c:v>1.0</c:v>
                </c:pt>
              </c:numCache>
            </c:numRef>
          </c:val>
        </c:ser>
        <c:ser>
          <c:idx val="3"/>
          <c:order val="3"/>
          <c:tx>
            <c:strRef>
              <c:f>CompDataFig!$E$62</c:f>
              <c:strCache>
                <c:ptCount val="1"/>
                <c:pt idx="0">
                  <c:v>mer än 16 minuter</c:v>
                </c:pt>
              </c:strCache>
            </c:strRef>
          </c:tx>
          <c:invertIfNegative val="0"/>
          <c:cat>
            <c:strRef>
              <c:f>CompDataFig!$F$58:$I$58</c:f>
              <c:strCache>
                <c:ptCount val="4"/>
                <c:pt idx="0">
                  <c:v>Sc1-lampa_knapp</c:v>
                </c:pt>
                <c:pt idx="1">
                  <c:v>Sc2-lampa_knapp_fönster</c:v>
                </c:pt>
                <c:pt idx="2">
                  <c:v>Sc3-textmeddelande</c:v>
                </c:pt>
                <c:pt idx="3">
                  <c:v>Sc4-talat medd</c:v>
                </c:pt>
              </c:strCache>
            </c:strRef>
          </c:cat>
          <c:val>
            <c:numRef>
              <c:f>CompDataFig!$F$62:$I$62</c:f>
              <c:numCache>
                <c:formatCode>General</c:formatCode>
                <c:ptCount val="4"/>
                <c:pt idx="0">
                  <c:v>2.0</c:v>
                </c:pt>
                <c:pt idx="1">
                  <c:v>2.0</c:v>
                </c:pt>
                <c:pt idx="2">
                  <c:v>2.0</c:v>
                </c:pt>
                <c:pt idx="3">
                  <c:v>2.0</c:v>
                </c:pt>
              </c:numCache>
            </c:numRef>
          </c:val>
        </c:ser>
        <c:dLbls>
          <c:showLegendKey val="0"/>
          <c:showVal val="0"/>
          <c:showCatName val="0"/>
          <c:showSerName val="0"/>
          <c:showPercent val="0"/>
          <c:showBubbleSize val="0"/>
        </c:dLbls>
        <c:gapWidth val="150"/>
        <c:axId val="2141606424"/>
        <c:axId val="-2142674312"/>
      </c:barChart>
      <c:catAx>
        <c:axId val="2141606424"/>
        <c:scaling>
          <c:orientation val="minMax"/>
        </c:scaling>
        <c:delete val="0"/>
        <c:axPos val="b"/>
        <c:majorTickMark val="out"/>
        <c:minorTickMark val="none"/>
        <c:tickLblPos val="nextTo"/>
        <c:crossAx val="-2142674312"/>
        <c:crosses val="autoZero"/>
        <c:auto val="1"/>
        <c:lblAlgn val="ctr"/>
        <c:lblOffset val="100"/>
        <c:noMultiLvlLbl val="0"/>
      </c:catAx>
      <c:valAx>
        <c:axId val="-2142674312"/>
        <c:scaling>
          <c:orientation val="minMax"/>
        </c:scaling>
        <c:delete val="0"/>
        <c:axPos val="l"/>
        <c:majorGridlines/>
        <c:numFmt formatCode="General" sourceLinked="1"/>
        <c:majorTickMark val="out"/>
        <c:minorTickMark val="none"/>
        <c:tickLblPos val="nextTo"/>
        <c:crossAx val="2141606424"/>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CompDataFig!$E$72:$E$74</c:f>
              <c:strCache>
                <c:ptCount val="3"/>
                <c:pt idx="0">
                  <c:v>Textmeddelande</c:v>
                </c:pt>
                <c:pt idx="1">
                  <c:v>Signallampa</c:v>
                </c:pt>
                <c:pt idx="2">
                  <c:v>Talat meddelande</c:v>
                </c:pt>
              </c:strCache>
            </c:strRef>
          </c:cat>
          <c:val>
            <c:numRef>
              <c:f>CompDataFig!$F$72:$F$74</c:f>
              <c:numCache>
                <c:formatCode>General</c:formatCode>
                <c:ptCount val="3"/>
                <c:pt idx="0">
                  <c:v>4.0</c:v>
                </c:pt>
                <c:pt idx="1">
                  <c:v>1.0</c:v>
                </c:pt>
                <c:pt idx="2">
                  <c:v>10.0</c:v>
                </c:pt>
              </c:numCache>
            </c:numRef>
          </c:val>
        </c:ser>
        <c:dLbls>
          <c:showLegendKey val="0"/>
          <c:showVal val="0"/>
          <c:showCatName val="0"/>
          <c:showSerName val="0"/>
          <c:showPercent val="0"/>
          <c:showBubbleSize val="0"/>
        </c:dLbls>
        <c:gapWidth val="150"/>
        <c:axId val="-2140075240"/>
        <c:axId val="-2139719944"/>
      </c:barChart>
      <c:catAx>
        <c:axId val="-2140075240"/>
        <c:scaling>
          <c:orientation val="minMax"/>
        </c:scaling>
        <c:delete val="0"/>
        <c:axPos val="b"/>
        <c:majorTickMark val="out"/>
        <c:minorTickMark val="none"/>
        <c:tickLblPos val="nextTo"/>
        <c:crossAx val="-2139719944"/>
        <c:crosses val="autoZero"/>
        <c:auto val="1"/>
        <c:lblAlgn val="ctr"/>
        <c:lblOffset val="100"/>
        <c:noMultiLvlLbl val="0"/>
      </c:catAx>
      <c:valAx>
        <c:axId val="-2139719944"/>
        <c:scaling>
          <c:orientation val="minMax"/>
        </c:scaling>
        <c:delete val="0"/>
        <c:axPos val="l"/>
        <c:majorGridlines/>
        <c:numFmt formatCode="General" sourceLinked="1"/>
        <c:majorTickMark val="out"/>
        <c:minorTickMark val="none"/>
        <c:tickLblPos val="nextTo"/>
        <c:crossAx val="-2140075240"/>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368300</xdr:colOff>
      <xdr:row>1</xdr:row>
      <xdr:rowOff>44450</xdr:rowOff>
    </xdr:from>
    <xdr:to>
      <xdr:col>16</xdr:col>
      <xdr:colOff>228600</xdr:colOff>
      <xdr:row>16</xdr:row>
      <xdr:rowOff>120650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406400</xdr:colOff>
      <xdr:row>19</xdr:row>
      <xdr:rowOff>127000</xdr:rowOff>
    </xdr:from>
    <xdr:to>
      <xdr:col>16</xdr:col>
      <xdr:colOff>266700</xdr:colOff>
      <xdr:row>35</xdr:row>
      <xdr:rowOff>25400</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469900</xdr:colOff>
      <xdr:row>37</xdr:row>
      <xdr:rowOff>25400</xdr:rowOff>
    </xdr:from>
    <xdr:to>
      <xdr:col>16</xdr:col>
      <xdr:colOff>330200</xdr:colOff>
      <xdr:row>52</xdr:row>
      <xdr:rowOff>101600</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495300</xdr:colOff>
      <xdr:row>54</xdr:row>
      <xdr:rowOff>101600</xdr:rowOff>
    </xdr:from>
    <xdr:to>
      <xdr:col>16</xdr:col>
      <xdr:colOff>355600</xdr:colOff>
      <xdr:row>70</xdr:row>
      <xdr:rowOff>0</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469900</xdr:colOff>
      <xdr:row>70</xdr:row>
      <xdr:rowOff>152400</xdr:rowOff>
    </xdr:from>
    <xdr:to>
      <xdr:col>16</xdr:col>
      <xdr:colOff>330200</xdr:colOff>
      <xdr:row>86</xdr:row>
      <xdr:rowOff>50800</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
  <sheetViews>
    <sheetView tabSelected="1" zoomScale="125" zoomScaleNormal="125" zoomScalePageLayoutView="125" workbookViewId="0">
      <selection activeCell="B2" sqref="B2"/>
    </sheetView>
  </sheetViews>
  <sheetFormatPr baseColWidth="10" defaultColWidth="8.83203125" defaultRowHeight="14" x14ac:dyDescent="0"/>
  <cols>
    <col min="1" max="1" width="8.83203125" style="3"/>
    <col min="2" max="2" width="9.83203125" style="3" customWidth="1"/>
    <col min="3" max="4" width="8.83203125" style="3"/>
    <col min="5" max="5" width="13.83203125" style="1" bestFit="1" customWidth="1"/>
    <col min="6" max="6" width="19" style="2" customWidth="1"/>
    <col min="7" max="7" width="19" style="1" customWidth="1"/>
    <col min="8" max="8" width="22.6640625" style="1" bestFit="1" customWidth="1"/>
    <col min="9" max="9" width="28.5" style="3" bestFit="1" customWidth="1"/>
    <col min="10" max="10" width="23.83203125" style="1" bestFit="1" customWidth="1"/>
    <col min="11" max="11" width="42.33203125" style="1" customWidth="1"/>
    <col min="12" max="12" width="42.5" style="1" customWidth="1"/>
    <col min="13" max="13" width="31.83203125" style="1" customWidth="1"/>
    <col min="14" max="14" width="39.83203125" style="1" customWidth="1"/>
    <col min="15" max="15" width="32.1640625" style="1" bestFit="1" customWidth="1"/>
    <col min="16" max="16" width="31.83203125" style="3" customWidth="1"/>
    <col min="17" max="17" width="32.6640625" style="3" customWidth="1"/>
    <col min="18" max="18" width="39.6640625" style="1" customWidth="1"/>
    <col min="19" max="19" width="28.83203125" style="3" customWidth="1"/>
    <col min="20" max="20" width="32" style="3" customWidth="1"/>
    <col min="21" max="21" width="30.5" style="3" customWidth="1"/>
    <col min="22" max="22" width="25.1640625" style="3" bestFit="1" customWidth="1"/>
    <col min="23" max="23" width="37.1640625" style="1" customWidth="1"/>
    <col min="24" max="24" width="29.33203125" style="3" customWidth="1"/>
    <col min="25" max="25" width="28.6640625" style="3" customWidth="1"/>
    <col min="26" max="26" width="63" style="1" bestFit="1" customWidth="1"/>
    <col min="27" max="27" width="11.6640625" style="3" bestFit="1" customWidth="1"/>
    <col min="28" max="28" width="26.5" style="3" bestFit="1" customWidth="1"/>
    <col min="29" max="29" width="37.33203125" style="1" bestFit="1" customWidth="1"/>
    <col min="30" max="30" width="30.1640625" style="3" customWidth="1"/>
    <col min="31" max="31" width="31.33203125" style="3" bestFit="1" customWidth="1"/>
    <col min="32" max="32" width="11.6640625" style="3" bestFit="1" customWidth="1"/>
    <col min="33" max="33" width="24.6640625" style="3" bestFit="1" customWidth="1"/>
    <col min="34" max="34" width="24.6640625" style="1" customWidth="1"/>
    <col min="35" max="35" width="39.1640625" style="1" customWidth="1"/>
    <col min="36" max="36" width="27.33203125" style="3" customWidth="1"/>
    <col min="37" max="37" width="26" style="3" customWidth="1"/>
    <col min="38" max="38" width="11.6640625" style="3" bestFit="1" customWidth="1"/>
    <col min="39" max="39" width="39" style="1" customWidth="1"/>
    <col min="40" max="40" width="27.5" style="3" customWidth="1"/>
    <col min="41" max="41" width="52.33203125" style="1" customWidth="1"/>
    <col min="42" max="49" width="8.83203125" style="3"/>
    <col min="50" max="50" width="8.83203125" style="1"/>
    <col min="51" max="58" width="8.83203125" style="3"/>
    <col min="59" max="59" width="8.83203125" style="1"/>
    <col min="60" max="60" width="23.33203125" style="3" customWidth="1"/>
    <col min="61" max="61" width="26.5" style="1" customWidth="1"/>
    <col min="62" max="62" width="29.1640625" style="1" customWidth="1"/>
    <col min="63" max="63" width="30.5" style="3" customWidth="1"/>
    <col min="64" max="64" width="25.83203125" style="1" customWidth="1"/>
    <col min="65" max="16384" width="8.83203125" style="1"/>
  </cols>
  <sheetData>
    <row r="1" spans="1:66" s="3" customFormat="1">
      <c r="A1" s="8"/>
      <c r="B1" s="10" t="s">
        <v>225</v>
      </c>
      <c r="C1" s="4" t="s">
        <v>225</v>
      </c>
      <c r="D1" s="4" t="s">
        <v>225</v>
      </c>
      <c r="E1" s="4" t="s">
        <v>225</v>
      </c>
      <c r="F1" s="5" t="s">
        <v>225</v>
      </c>
      <c r="G1" s="4" t="s">
        <v>225</v>
      </c>
      <c r="H1" s="4" t="s">
        <v>225</v>
      </c>
      <c r="I1" s="4" t="s">
        <v>225</v>
      </c>
      <c r="J1" s="4" t="s">
        <v>225</v>
      </c>
      <c r="K1" s="4" t="s">
        <v>225</v>
      </c>
      <c r="L1" s="4" t="s">
        <v>225</v>
      </c>
      <c r="M1" s="4" t="s">
        <v>225</v>
      </c>
      <c r="N1" s="4" t="s">
        <v>225</v>
      </c>
      <c r="O1" s="4" t="s">
        <v>225</v>
      </c>
      <c r="P1" s="8" t="s">
        <v>225</v>
      </c>
      <c r="Q1" s="10" t="s">
        <v>226</v>
      </c>
      <c r="R1" s="4" t="s">
        <v>226</v>
      </c>
      <c r="S1" s="4" t="s">
        <v>226</v>
      </c>
      <c r="T1" s="4" t="s">
        <v>226</v>
      </c>
      <c r="U1" s="8" t="s">
        <v>226</v>
      </c>
      <c r="V1" s="10" t="s">
        <v>227</v>
      </c>
      <c r="W1" s="4" t="s">
        <v>227</v>
      </c>
      <c r="X1" s="4" t="s">
        <v>227</v>
      </c>
      <c r="Y1" s="4" t="s">
        <v>227</v>
      </c>
      <c r="Z1" s="4" t="s">
        <v>227</v>
      </c>
      <c r="AA1" s="8" t="s">
        <v>227</v>
      </c>
      <c r="AB1" s="10" t="s">
        <v>228</v>
      </c>
      <c r="AC1" s="4" t="s">
        <v>228</v>
      </c>
      <c r="AD1" s="4" t="s">
        <v>228</v>
      </c>
      <c r="AE1" s="4" t="s">
        <v>228</v>
      </c>
      <c r="AF1" s="8" t="s">
        <v>228</v>
      </c>
      <c r="AG1" s="10" t="s">
        <v>229</v>
      </c>
      <c r="AH1" s="4" t="s">
        <v>229</v>
      </c>
      <c r="AI1" s="4" t="s">
        <v>229</v>
      </c>
      <c r="AJ1" s="4" t="s">
        <v>229</v>
      </c>
      <c r="AK1" s="4" t="s">
        <v>229</v>
      </c>
      <c r="AL1" s="8" t="s">
        <v>229</v>
      </c>
      <c r="AM1" s="10" t="s">
        <v>230</v>
      </c>
      <c r="AN1" s="4" t="s">
        <v>230</v>
      </c>
      <c r="AO1" s="4" t="s">
        <v>230</v>
      </c>
      <c r="AP1" s="4" t="s">
        <v>230</v>
      </c>
      <c r="AQ1" s="4" t="s">
        <v>230</v>
      </c>
      <c r="AR1" s="4" t="s">
        <v>230</v>
      </c>
      <c r="AS1" s="4" t="s">
        <v>230</v>
      </c>
      <c r="AT1" s="4" t="s">
        <v>230</v>
      </c>
      <c r="AU1" s="4" t="s">
        <v>230</v>
      </c>
      <c r="AV1" s="4" t="s">
        <v>230</v>
      </c>
      <c r="AW1" s="4" t="s">
        <v>230</v>
      </c>
      <c r="AX1" s="4" t="s">
        <v>230</v>
      </c>
      <c r="AY1" s="4" t="s">
        <v>230</v>
      </c>
      <c r="AZ1" s="4" t="s">
        <v>230</v>
      </c>
      <c r="BA1" s="4" t="s">
        <v>230</v>
      </c>
      <c r="BB1" s="4" t="s">
        <v>230</v>
      </c>
      <c r="BC1" s="4" t="s">
        <v>230</v>
      </c>
      <c r="BD1" s="4" t="s">
        <v>230</v>
      </c>
      <c r="BE1" s="4" t="s">
        <v>230</v>
      </c>
      <c r="BF1" s="4" t="s">
        <v>230</v>
      </c>
      <c r="BG1" s="4" t="s">
        <v>230</v>
      </c>
      <c r="BH1" s="4" t="s">
        <v>230</v>
      </c>
      <c r="BI1" s="4" t="s">
        <v>230</v>
      </c>
      <c r="BJ1" s="4" t="s">
        <v>230</v>
      </c>
      <c r="BK1" s="4" t="s">
        <v>230</v>
      </c>
      <c r="BL1" s="4" t="s">
        <v>230</v>
      </c>
    </row>
    <row r="2" spans="1:66" s="2" customFormat="1" ht="84">
      <c r="A2" s="9" t="s">
        <v>214</v>
      </c>
      <c r="B2" s="11" t="s">
        <v>0</v>
      </c>
      <c r="C2" s="5" t="s">
        <v>1</v>
      </c>
      <c r="D2" s="5" t="s">
        <v>2</v>
      </c>
      <c r="E2" s="6" t="s">
        <v>96</v>
      </c>
      <c r="F2" s="6" t="s">
        <v>3</v>
      </c>
      <c r="G2" s="6" t="s">
        <v>4</v>
      </c>
      <c r="H2" s="6" t="s">
        <v>5</v>
      </c>
      <c r="I2" s="5" t="s">
        <v>6</v>
      </c>
      <c r="J2" s="6" t="s">
        <v>7</v>
      </c>
      <c r="K2" s="6" t="s">
        <v>8</v>
      </c>
      <c r="L2" s="6" t="s">
        <v>9</v>
      </c>
      <c r="M2" s="6" t="s">
        <v>10</v>
      </c>
      <c r="N2" s="6" t="s">
        <v>11</v>
      </c>
      <c r="O2" s="6" t="s">
        <v>12</v>
      </c>
      <c r="P2" s="9" t="s">
        <v>13</v>
      </c>
      <c r="Q2" s="11" t="s">
        <v>14</v>
      </c>
      <c r="R2" s="6" t="s">
        <v>15</v>
      </c>
      <c r="S2" s="5" t="s">
        <v>16</v>
      </c>
      <c r="T2" s="5" t="s">
        <v>17</v>
      </c>
      <c r="U2" s="9" t="s">
        <v>18</v>
      </c>
      <c r="V2" s="11" t="s">
        <v>19</v>
      </c>
      <c r="W2" s="6" t="s">
        <v>20</v>
      </c>
      <c r="X2" s="5" t="s">
        <v>21</v>
      </c>
      <c r="Y2" s="5" t="s">
        <v>22</v>
      </c>
      <c r="Z2" s="6" t="s">
        <v>23</v>
      </c>
      <c r="AA2" s="9" t="s">
        <v>24</v>
      </c>
      <c r="AB2" s="11" t="s">
        <v>25</v>
      </c>
      <c r="AC2" s="6" t="s">
        <v>26</v>
      </c>
      <c r="AD2" s="5" t="s">
        <v>27</v>
      </c>
      <c r="AE2" s="5" t="s">
        <v>28</v>
      </c>
      <c r="AF2" s="9" t="s">
        <v>29</v>
      </c>
      <c r="AG2" s="11" t="s">
        <v>30</v>
      </c>
      <c r="AH2" s="6" t="s">
        <v>179</v>
      </c>
      <c r="AI2" s="6" t="s">
        <v>31</v>
      </c>
      <c r="AJ2" s="5" t="s">
        <v>32</v>
      </c>
      <c r="AK2" s="5" t="s">
        <v>33</v>
      </c>
      <c r="AL2" s="9" t="s">
        <v>34</v>
      </c>
      <c r="AM2" s="12" t="s">
        <v>35</v>
      </c>
      <c r="AN2" s="5" t="s">
        <v>36</v>
      </c>
      <c r="AO2" s="6" t="s">
        <v>37</v>
      </c>
      <c r="AP2" s="5" t="s">
        <v>231</v>
      </c>
      <c r="AQ2" s="5" t="s">
        <v>232</v>
      </c>
      <c r="AR2" s="5" t="s">
        <v>233</v>
      </c>
      <c r="AS2" s="5" t="s">
        <v>234</v>
      </c>
      <c r="AT2" s="5" t="s">
        <v>235</v>
      </c>
      <c r="AU2" s="5" t="s">
        <v>236</v>
      </c>
      <c r="AV2" s="5" t="s">
        <v>237</v>
      </c>
      <c r="AW2" s="5" t="s">
        <v>238</v>
      </c>
      <c r="AX2" s="6" t="s">
        <v>239</v>
      </c>
      <c r="AY2" s="5" t="s">
        <v>240</v>
      </c>
      <c r="AZ2" s="5" t="s">
        <v>241</v>
      </c>
      <c r="BA2" s="5" t="s">
        <v>242</v>
      </c>
      <c r="BB2" s="5" t="s">
        <v>243</v>
      </c>
      <c r="BC2" s="5" t="s">
        <v>244</v>
      </c>
      <c r="BD2" s="5" t="s">
        <v>245</v>
      </c>
      <c r="BE2" s="5" t="s">
        <v>246</v>
      </c>
      <c r="BF2" s="5" t="s">
        <v>247</v>
      </c>
      <c r="BG2" s="6" t="s">
        <v>248</v>
      </c>
      <c r="BH2" s="5" t="s">
        <v>38</v>
      </c>
      <c r="BI2" s="6" t="s">
        <v>39</v>
      </c>
      <c r="BJ2" s="6" t="s">
        <v>40</v>
      </c>
      <c r="BK2" s="5" t="s">
        <v>41</v>
      </c>
      <c r="BL2" s="6" t="s">
        <v>42</v>
      </c>
    </row>
    <row r="3" spans="1:66" ht="56">
      <c r="A3" s="8">
        <v>1</v>
      </c>
      <c r="B3" s="10">
        <v>45</v>
      </c>
      <c r="C3" s="4" t="s">
        <v>215</v>
      </c>
      <c r="D3" s="4" t="s">
        <v>217</v>
      </c>
      <c r="E3" s="7"/>
      <c r="F3" s="6" t="s">
        <v>219</v>
      </c>
      <c r="G3" s="7" t="s">
        <v>222</v>
      </c>
      <c r="H3" s="7" t="s">
        <v>43</v>
      </c>
      <c r="I3" s="4">
        <v>1</v>
      </c>
      <c r="J3" s="7">
        <v>1</v>
      </c>
      <c r="K3" s="6" t="s">
        <v>44</v>
      </c>
      <c r="L3" s="7">
        <v>2</v>
      </c>
      <c r="M3" s="6" t="s">
        <v>45</v>
      </c>
      <c r="N3" s="7">
        <v>1</v>
      </c>
      <c r="O3" s="7" t="s">
        <v>46</v>
      </c>
      <c r="P3" s="8">
        <v>1</v>
      </c>
      <c r="Q3" s="10">
        <v>2</v>
      </c>
      <c r="R3" s="7" t="s">
        <v>47</v>
      </c>
      <c r="S3" s="4">
        <v>2</v>
      </c>
      <c r="T3" s="4">
        <v>3</v>
      </c>
      <c r="U3" s="8">
        <v>2</v>
      </c>
      <c r="V3" s="10">
        <v>3</v>
      </c>
      <c r="W3" s="6" t="s">
        <v>48</v>
      </c>
      <c r="X3" s="4">
        <v>4</v>
      </c>
      <c r="Y3" s="4">
        <v>2</v>
      </c>
      <c r="Z3" s="7" t="s">
        <v>49</v>
      </c>
      <c r="AA3" s="8">
        <v>2</v>
      </c>
      <c r="AB3" s="10">
        <v>4</v>
      </c>
      <c r="AC3" s="6" t="s">
        <v>50</v>
      </c>
      <c r="AD3" s="4">
        <v>2</v>
      </c>
      <c r="AE3" s="4">
        <v>3</v>
      </c>
      <c r="AF3" s="8">
        <v>2</v>
      </c>
      <c r="AG3" s="10">
        <v>3</v>
      </c>
      <c r="AH3" s="7"/>
      <c r="AI3" s="6" t="s">
        <v>51</v>
      </c>
      <c r="AJ3" s="4">
        <v>4</v>
      </c>
      <c r="AK3" s="4">
        <v>2</v>
      </c>
      <c r="AL3" s="8">
        <v>2</v>
      </c>
      <c r="AM3" s="12" t="s">
        <v>52</v>
      </c>
      <c r="AN3" s="4">
        <v>3</v>
      </c>
      <c r="AO3" s="6" t="s">
        <v>53</v>
      </c>
      <c r="AP3" s="4" t="s">
        <v>249</v>
      </c>
      <c r="AQ3" s="4"/>
      <c r="AR3" s="4" t="s">
        <v>249</v>
      </c>
      <c r="AS3" s="4" t="s">
        <v>249</v>
      </c>
      <c r="AT3" s="4" t="s">
        <v>249</v>
      </c>
      <c r="AU3" s="4" t="s">
        <v>249</v>
      </c>
      <c r="AV3" s="4" t="s">
        <v>249</v>
      </c>
      <c r="AW3" s="4" t="s">
        <v>249</v>
      </c>
      <c r="AX3" s="7"/>
      <c r="AY3" s="4"/>
      <c r="AZ3" s="4" t="s">
        <v>249</v>
      </c>
      <c r="BA3" s="4"/>
      <c r="BB3" s="4"/>
      <c r="BC3" s="4"/>
      <c r="BD3" s="4"/>
      <c r="BE3" s="4"/>
      <c r="BF3" s="4"/>
      <c r="BG3" s="7"/>
      <c r="BH3" s="4">
        <v>1</v>
      </c>
      <c r="BI3" s="7" t="s">
        <v>54</v>
      </c>
      <c r="BJ3" s="6" t="s">
        <v>55</v>
      </c>
      <c r="BK3" s="4">
        <v>2</v>
      </c>
      <c r="BL3" s="6" t="s">
        <v>56</v>
      </c>
    </row>
    <row r="4" spans="1:66" ht="56">
      <c r="A4" s="8">
        <v>2</v>
      </c>
      <c r="B4" s="10">
        <v>36</v>
      </c>
      <c r="C4" s="4" t="s">
        <v>216</v>
      </c>
      <c r="D4" s="4" t="s">
        <v>217</v>
      </c>
      <c r="E4" s="7"/>
      <c r="F4" s="6" t="s">
        <v>219</v>
      </c>
      <c r="G4" s="7" t="s">
        <v>221</v>
      </c>
      <c r="H4" s="7"/>
      <c r="I4" s="4">
        <v>1</v>
      </c>
      <c r="J4" s="7">
        <v>1</v>
      </c>
      <c r="K4" s="6" t="s">
        <v>57</v>
      </c>
      <c r="L4" s="7">
        <v>2</v>
      </c>
      <c r="M4" s="6" t="s">
        <v>58</v>
      </c>
      <c r="N4" s="7">
        <v>1</v>
      </c>
      <c r="O4" s="6" t="s">
        <v>59</v>
      </c>
      <c r="P4" s="8">
        <v>2</v>
      </c>
      <c r="Q4" s="11">
        <v>4</v>
      </c>
      <c r="R4" s="6" t="s">
        <v>60</v>
      </c>
      <c r="S4" s="5">
        <v>4</v>
      </c>
      <c r="T4" s="5">
        <v>4</v>
      </c>
      <c r="U4" s="9">
        <v>1</v>
      </c>
      <c r="V4" s="11">
        <v>4</v>
      </c>
      <c r="W4" s="6" t="s">
        <v>61</v>
      </c>
      <c r="X4" s="5">
        <v>4</v>
      </c>
      <c r="Y4" s="5">
        <v>2</v>
      </c>
      <c r="Z4" s="7" t="s">
        <v>62</v>
      </c>
      <c r="AA4" s="9">
        <v>1</v>
      </c>
      <c r="AB4" s="11">
        <v>4</v>
      </c>
      <c r="AC4" s="6" t="s">
        <v>63</v>
      </c>
      <c r="AD4" s="5">
        <v>4</v>
      </c>
      <c r="AE4" s="5">
        <v>2</v>
      </c>
      <c r="AF4" s="9">
        <v>1</v>
      </c>
      <c r="AG4" s="11">
        <v>3</v>
      </c>
      <c r="AH4" s="6"/>
      <c r="AI4" s="6" t="s">
        <v>64</v>
      </c>
      <c r="AJ4" s="5">
        <v>2</v>
      </c>
      <c r="AK4" s="5">
        <v>2</v>
      </c>
      <c r="AL4" s="9">
        <v>1</v>
      </c>
      <c r="AM4" s="12" t="s">
        <v>65</v>
      </c>
      <c r="AN4" s="5">
        <v>1</v>
      </c>
      <c r="AO4" s="6" t="s">
        <v>66</v>
      </c>
      <c r="AP4" s="4" t="s">
        <v>249</v>
      </c>
      <c r="AQ4" s="4"/>
      <c r="AR4" s="4" t="s">
        <v>249</v>
      </c>
      <c r="AS4" s="4" t="s">
        <v>249</v>
      </c>
      <c r="AT4" s="4" t="s">
        <v>249</v>
      </c>
      <c r="AU4" s="4" t="s">
        <v>249</v>
      </c>
      <c r="AV4" s="4" t="s">
        <v>249</v>
      </c>
      <c r="AW4" s="4" t="s">
        <v>249</v>
      </c>
      <c r="AX4" s="7"/>
      <c r="AY4" s="4"/>
      <c r="AZ4" s="4"/>
      <c r="BA4" s="4"/>
      <c r="BB4" s="4"/>
      <c r="BC4" s="4"/>
      <c r="BD4" s="4"/>
      <c r="BE4" s="4"/>
      <c r="BF4" s="4"/>
      <c r="BG4" s="7"/>
      <c r="BH4" s="4">
        <v>1</v>
      </c>
      <c r="BI4" s="6" t="s">
        <v>67</v>
      </c>
      <c r="BJ4" s="6" t="s">
        <v>68</v>
      </c>
      <c r="BK4" s="4">
        <v>2</v>
      </c>
      <c r="BL4" s="6" t="s">
        <v>69</v>
      </c>
    </row>
    <row r="5" spans="1:66" ht="56">
      <c r="A5" s="8">
        <v>3</v>
      </c>
      <c r="B5" s="10">
        <v>34</v>
      </c>
      <c r="C5" s="4" t="s">
        <v>216</v>
      </c>
      <c r="D5" s="4" t="s">
        <v>217</v>
      </c>
      <c r="E5" s="7"/>
      <c r="F5" s="6" t="s">
        <v>220</v>
      </c>
      <c r="G5" s="7" t="s">
        <v>221</v>
      </c>
      <c r="H5" s="6" t="s">
        <v>70</v>
      </c>
      <c r="I5" s="4">
        <v>2</v>
      </c>
      <c r="J5" s="7"/>
      <c r="K5" s="7"/>
      <c r="L5" s="7"/>
      <c r="M5" s="6" t="s">
        <v>71</v>
      </c>
      <c r="N5" s="7">
        <v>1</v>
      </c>
      <c r="O5" s="6" t="s">
        <v>72</v>
      </c>
      <c r="P5" s="8">
        <v>1</v>
      </c>
      <c r="Q5" s="10">
        <v>1</v>
      </c>
      <c r="R5" s="6" t="s">
        <v>73</v>
      </c>
      <c r="S5" s="4">
        <v>2</v>
      </c>
      <c r="T5" s="4">
        <v>2</v>
      </c>
      <c r="U5" s="8">
        <v>1</v>
      </c>
      <c r="V5" s="10">
        <v>1</v>
      </c>
      <c r="W5" s="7" t="s">
        <v>74</v>
      </c>
      <c r="X5" s="4" t="s">
        <v>75</v>
      </c>
      <c r="Y5" s="4">
        <v>1</v>
      </c>
      <c r="Z5" s="7" t="s">
        <v>76</v>
      </c>
      <c r="AA5" s="8">
        <v>1</v>
      </c>
      <c r="AB5" s="10">
        <v>4</v>
      </c>
      <c r="AC5" s="6" t="s">
        <v>77</v>
      </c>
      <c r="AD5" s="4">
        <v>3</v>
      </c>
      <c r="AE5" s="4">
        <v>3</v>
      </c>
      <c r="AF5" s="8">
        <v>2</v>
      </c>
      <c r="AG5" s="10">
        <v>1</v>
      </c>
      <c r="AH5" s="7"/>
      <c r="AI5" s="6" t="s">
        <v>78</v>
      </c>
      <c r="AJ5" s="4" t="s">
        <v>75</v>
      </c>
      <c r="AK5" s="4">
        <v>1</v>
      </c>
      <c r="AL5" s="8">
        <v>1</v>
      </c>
      <c r="AM5" s="12" t="s">
        <v>79</v>
      </c>
      <c r="AN5" s="4">
        <v>3</v>
      </c>
      <c r="AO5" s="6" t="s">
        <v>80</v>
      </c>
      <c r="AP5" s="4" t="s">
        <v>249</v>
      </c>
      <c r="AQ5" s="4"/>
      <c r="AR5" s="4" t="s">
        <v>249</v>
      </c>
      <c r="AS5" s="4" t="s">
        <v>249</v>
      </c>
      <c r="AT5" s="4" t="s">
        <v>249</v>
      </c>
      <c r="AU5" s="4" t="s">
        <v>249</v>
      </c>
      <c r="AV5" s="4" t="s">
        <v>249</v>
      </c>
      <c r="AW5" s="4" t="s">
        <v>249</v>
      </c>
      <c r="AX5" s="7"/>
      <c r="AY5" s="4"/>
      <c r="AZ5" s="4"/>
      <c r="BA5" s="4"/>
      <c r="BB5" s="4"/>
      <c r="BC5" s="4"/>
      <c r="BD5" s="4"/>
      <c r="BE5" s="4"/>
      <c r="BF5" s="4"/>
      <c r="BG5" s="7"/>
      <c r="BH5" s="4">
        <v>1</v>
      </c>
      <c r="BI5" s="7"/>
      <c r="BJ5" s="6" t="s">
        <v>81</v>
      </c>
      <c r="BK5" s="4">
        <v>2</v>
      </c>
      <c r="BL5" s="6" t="s">
        <v>82</v>
      </c>
    </row>
    <row r="6" spans="1:66" ht="28">
      <c r="A6" s="8">
        <v>4</v>
      </c>
      <c r="B6" s="10">
        <v>39</v>
      </c>
      <c r="C6" s="4" t="s">
        <v>215</v>
      </c>
      <c r="D6" s="4" t="s">
        <v>217</v>
      </c>
      <c r="E6" s="7"/>
      <c r="F6" s="6" t="s">
        <v>220</v>
      </c>
      <c r="G6" s="7" t="s">
        <v>222</v>
      </c>
      <c r="H6" s="7"/>
      <c r="I6" s="4">
        <v>2</v>
      </c>
      <c r="J6" s="7"/>
      <c r="K6" s="7"/>
      <c r="L6" s="7"/>
      <c r="M6" s="6" t="s">
        <v>83</v>
      </c>
      <c r="N6" s="7">
        <v>1</v>
      </c>
      <c r="O6" s="7" t="s">
        <v>84</v>
      </c>
      <c r="P6" s="8">
        <v>1</v>
      </c>
      <c r="Q6" s="10">
        <v>3</v>
      </c>
      <c r="R6" s="7" t="s">
        <v>85</v>
      </c>
      <c r="S6" s="4">
        <v>3</v>
      </c>
      <c r="T6" s="4">
        <v>3</v>
      </c>
      <c r="U6" s="8">
        <v>4</v>
      </c>
      <c r="V6" s="10">
        <v>3</v>
      </c>
      <c r="W6" s="6" t="s">
        <v>86</v>
      </c>
      <c r="X6" s="4">
        <v>3</v>
      </c>
      <c r="Y6" s="4">
        <v>3</v>
      </c>
      <c r="Z6" s="7" t="s">
        <v>87</v>
      </c>
      <c r="AA6" s="8">
        <v>4</v>
      </c>
      <c r="AB6" s="10">
        <v>3</v>
      </c>
      <c r="AC6" s="6" t="s">
        <v>88</v>
      </c>
      <c r="AD6" s="4">
        <v>2</v>
      </c>
      <c r="AE6" s="4">
        <v>4</v>
      </c>
      <c r="AF6" s="8">
        <v>4</v>
      </c>
      <c r="AG6" s="10">
        <v>3</v>
      </c>
      <c r="AH6" s="7"/>
      <c r="AI6" s="6" t="s">
        <v>89</v>
      </c>
      <c r="AJ6" s="4">
        <v>3</v>
      </c>
      <c r="AK6" s="4">
        <v>3</v>
      </c>
      <c r="AL6" s="8">
        <v>4</v>
      </c>
      <c r="AM6" s="12" t="s">
        <v>90</v>
      </c>
      <c r="AN6" s="4">
        <v>3</v>
      </c>
      <c r="AO6" s="6" t="s">
        <v>91</v>
      </c>
      <c r="AP6" s="4" t="s">
        <v>249</v>
      </c>
      <c r="AQ6" s="4" t="s">
        <v>249</v>
      </c>
      <c r="AR6" s="4" t="s">
        <v>249</v>
      </c>
      <c r="AS6" s="4" t="s">
        <v>249</v>
      </c>
      <c r="AT6" s="4" t="s">
        <v>249</v>
      </c>
      <c r="AU6" s="4" t="s">
        <v>249</v>
      </c>
      <c r="AV6" s="4" t="s">
        <v>249</v>
      </c>
      <c r="AW6" s="4" t="s">
        <v>249</v>
      </c>
      <c r="AX6" s="7" t="s">
        <v>250</v>
      </c>
      <c r="AY6" s="4"/>
      <c r="AZ6" s="4"/>
      <c r="BA6" s="4"/>
      <c r="BB6" s="4"/>
      <c r="BC6" s="4"/>
      <c r="BD6" s="4"/>
      <c r="BE6" s="4"/>
      <c r="BF6" s="4"/>
      <c r="BG6" s="7"/>
      <c r="BH6" s="4">
        <v>1</v>
      </c>
      <c r="BI6" s="7" t="s">
        <v>92</v>
      </c>
      <c r="BJ6" s="6" t="s">
        <v>93</v>
      </c>
      <c r="BK6" s="4">
        <v>2</v>
      </c>
      <c r="BL6" s="6" t="s">
        <v>94</v>
      </c>
    </row>
    <row r="7" spans="1:66" ht="28">
      <c r="A7" s="8">
        <v>5</v>
      </c>
      <c r="B7" s="10">
        <v>56</v>
      </c>
      <c r="C7" s="4" t="s">
        <v>216</v>
      </c>
      <c r="D7" s="4" t="s">
        <v>218</v>
      </c>
      <c r="E7" s="7" t="s">
        <v>95</v>
      </c>
      <c r="F7" s="6" t="s">
        <v>220</v>
      </c>
      <c r="G7" s="7" t="s">
        <v>223</v>
      </c>
      <c r="H7" s="7"/>
      <c r="I7" s="4">
        <v>1</v>
      </c>
      <c r="J7" s="7" t="s">
        <v>97</v>
      </c>
      <c r="K7" s="7" t="s">
        <v>98</v>
      </c>
      <c r="L7" s="7">
        <v>5</v>
      </c>
      <c r="M7" s="6" t="s">
        <v>99</v>
      </c>
      <c r="N7" s="7">
        <v>1</v>
      </c>
      <c r="O7" s="7" t="s">
        <v>100</v>
      </c>
      <c r="P7" s="8">
        <v>1</v>
      </c>
      <c r="Q7" s="10">
        <v>2</v>
      </c>
      <c r="R7" s="7" t="s">
        <v>101</v>
      </c>
      <c r="S7" s="4">
        <v>3</v>
      </c>
      <c r="T7" s="4">
        <v>3</v>
      </c>
      <c r="U7" s="8">
        <v>1</v>
      </c>
      <c r="V7" s="10">
        <v>2</v>
      </c>
      <c r="W7" s="6" t="s">
        <v>102</v>
      </c>
      <c r="X7" s="4">
        <v>3</v>
      </c>
      <c r="Y7" s="4">
        <v>3</v>
      </c>
      <c r="Z7" s="7" t="s">
        <v>103</v>
      </c>
      <c r="AA7" s="8">
        <v>1</v>
      </c>
      <c r="AB7" s="10">
        <v>4</v>
      </c>
      <c r="AC7" s="6" t="s">
        <v>104</v>
      </c>
      <c r="AD7" s="4">
        <v>3</v>
      </c>
      <c r="AE7" s="4">
        <v>4</v>
      </c>
      <c r="AF7" s="8">
        <v>1</v>
      </c>
      <c r="AG7" s="10">
        <v>1</v>
      </c>
      <c r="AH7" s="7"/>
      <c r="AI7" s="6" t="s">
        <v>105</v>
      </c>
      <c r="AJ7" s="4">
        <v>3</v>
      </c>
      <c r="AK7" s="4">
        <v>3</v>
      </c>
      <c r="AL7" s="8">
        <v>1</v>
      </c>
      <c r="AM7" s="12" t="s">
        <v>106</v>
      </c>
      <c r="AN7" s="4">
        <v>3</v>
      </c>
      <c r="AO7" s="6" t="s">
        <v>107</v>
      </c>
      <c r="AP7" s="4" t="s">
        <v>249</v>
      </c>
      <c r="AQ7" s="4"/>
      <c r="AR7" s="4" t="s">
        <v>249</v>
      </c>
      <c r="AS7" s="4" t="s">
        <v>249</v>
      </c>
      <c r="AT7" s="4" t="s">
        <v>249</v>
      </c>
      <c r="AU7" s="4"/>
      <c r="AV7" s="4" t="s">
        <v>249</v>
      </c>
      <c r="AW7" s="4" t="s">
        <v>249</v>
      </c>
      <c r="AX7" s="7" t="s">
        <v>251</v>
      </c>
      <c r="AY7" s="4"/>
      <c r="AZ7" s="4" t="s">
        <v>249</v>
      </c>
      <c r="BA7" s="4"/>
      <c r="BB7" s="4"/>
      <c r="BC7" s="4"/>
      <c r="BD7" s="4" t="s">
        <v>249</v>
      </c>
      <c r="BE7" s="4"/>
      <c r="BF7" s="4"/>
      <c r="BG7" s="7" t="s">
        <v>252</v>
      </c>
      <c r="BH7" s="4">
        <v>1</v>
      </c>
      <c r="BI7" s="6" t="s">
        <v>108</v>
      </c>
      <c r="BJ7" s="6" t="s">
        <v>109</v>
      </c>
      <c r="BK7" s="4">
        <v>1</v>
      </c>
      <c r="BL7" s="7"/>
      <c r="BN7" s="1" t="s">
        <v>282</v>
      </c>
    </row>
    <row r="8" spans="1:66" ht="42">
      <c r="A8" s="8">
        <v>6</v>
      </c>
      <c r="B8" s="10">
        <v>42</v>
      </c>
      <c r="C8" s="4" t="s">
        <v>216</v>
      </c>
      <c r="D8" s="4" t="s">
        <v>217</v>
      </c>
      <c r="E8" s="7"/>
      <c r="F8" s="6" t="s">
        <v>220</v>
      </c>
      <c r="G8" s="7" t="s">
        <v>224</v>
      </c>
      <c r="H8" s="7"/>
      <c r="I8" s="4">
        <v>2</v>
      </c>
      <c r="J8" s="7"/>
      <c r="K8" s="7"/>
      <c r="L8" s="7"/>
      <c r="M8" s="6" t="s">
        <v>110</v>
      </c>
      <c r="N8" s="7">
        <v>1</v>
      </c>
      <c r="O8" s="7" t="s">
        <v>111</v>
      </c>
      <c r="P8" s="8">
        <v>2</v>
      </c>
      <c r="Q8" s="10">
        <v>4</v>
      </c>
      <c r="R8" s="7" t="s">
        <v>112</v>
      </c>
      <c r="S8" s="4">
        <v>2</v>
      </c>
      <c r="T8" s="4">
        <v>4</v>
      </c>
      <c r="U8" s="8">
        <v>4</v>
      </c>
      <c r="V8" s="10">
        <v>4</v>
      </c>
      <c r="W8" s="6" t="s">
        <v>113</v>
      </c>
      <c r="X8" s="4">
        <v>2</v>
      </c>
      <c r="Y8" s="4">
        <v>5</v>
      </c>
      <c r="Z8" s="7" t="s">
        <v>114</v>
      </c>
      <c r="AA8" s="8">
        <v>4</v>
      </c>
      <c r="AB8" s="10">
        <v>1</v>
      </c>
      <c r="AC8" s="6" t="s">
        <v>115</v>
      </c>
      <c r="AD8" s="4">
        <v>2</v>
      </c>
      <c r="AE8" s="4">
        <v>5</v>
      </c>
      <c r="AF8" s="8">
        <v>4</v>
      </c>
      <c r="AG8" s="10">
        <v>4</v>
      </c>
      <c r="AH8" s="7"/>
      <c r="AI8" s="6" t="s">
        <v>116</v>
      </c>
      <c r="AJ8" s="4">
        <v>2</v>
      </c>
      <c r="AK8" s="4">
        <v>4</v>
      </c>
      <c r="AL8" s="8">
        <v>4</v>
      </c>
      <c r="AM8" s="12" t="s">
        <v>117</v>
      </c>
      <c r="AN8" s="4">
        <v>3</v>
      </c>
      <c r="AO8" s="6" t="s">
        <v>118</v>
      </c>
      <c r="AP8" s="4" t="s">
        <v>249</v>
      </c>
      <c r="AQ8" s="4"/>
      <c r="AR8" s="4" t="s">
        <v>249</v>
      </c>
      <c r="AS8" s="4" t="s">
        <v>249</v>
      </c>
      <c r="AT8" s="4" t="s">
        <v>249</v>
      </c>
      <c r="AU8" s="4" t="s">
        <v>249</v>
      </c>
      <c r="AV8" s="4" t="s">
        <v>249</v>
      </c>
      <c r="AW8" s="4" t="s">
        <v>249</v>
      </c>
      <c r="AX8" s="7" t="s">
        <v>253</v>
      </c>
      <c r="AY8" s="4" t="s">
        <v>249</v>
      </c>
      <c r="AZ8" s="4" t="s">
        <v>249</v>
      </c>
      <c r="BA8" s="4" t="s">
        <v>249</v>
      </c>
      <c r="BB8" s="4" t="s">
        <v>249</v>
      </c>
      <c r="BC8" s="4" t="s">
        <v>249</v>
      </c>
      <c r="BD8" s="4" t="s">
        <v>249</v>
      </c>
      <c r="BE8" s="4" t="s">
        <v>249</v>
      </c>
      <c r="BF8" s="4" t="s">
        <v>249</v>
      </c>
      <c r="BG8" s="7" t="s">
        <v>254</v>
      </c>
      <c r="BH8" s="4">
        <v>1</v>
      </c>
      <c r="BI8" s="7" t="s">
        <v>119</v>
      </c>
      <c r="BJ8" s="6" t="s">
        <v>120</v>
      </c>
      <c r="BK8" s="4">
        <v>2</v>
      </c>
      <c r="BL8" s="6" t="s">
        <v>121</v>
      </c>
    </row>
    <row r="9" spans="1:66" ht="70">
      <c r="A9" s="8">
        <v>7</v>
      </c>
      <c r="B9" s="10">
        <v>30</v>
      </c>
      <c r="C9" s="4" t="s">
        <v>215</v>
      </c>
      <c r="D9" s="4" t="s">
        <v>217</v>
      </c>
      <c r="E9" s="7"/>
      <c r="F9" s="6" t="s">
        <v>219</v>
      </c>
      <c r="G9" s="7" t="s">
        <v>222</v>
      </c>
      <c r="H9" s="7"/>
      <c r="I9" s="4">
        <v>2</v>
      </c>
      <c r="J9" s="7"/>
      <c r="K9" s="7"/>
      <c r="L9" s="7"/>
      <c r="M9" s="6" t="s">
        <v>122</v>
      </c>
      <c r="N9" s="7">
        <v>1</v>
      </c>
      <c r="O9" s="7" t="s">
        <v>123</v>
      </c>
      <c r="P9" s="8">
        <v>2</v>
      </c>
      <c r="Q9" s="10">
        <v>1</v>
      </c>
      <c r="R9" s="6" t="s">
        <v>124</v>
      </c>
      <c r="S9" s="4">
        <v>2</v>
      </c>
      <c r="T9" s="4">
        <v>3</v>
      </c>
      <c r="U9" s="8">
        <v>2</v>
      </c>
      <c r="V9" s="10">
        <v>2</v>
      </c>
      <c r="W9" s="6" t="s">
        <v>125</v>
      </c>
      <c r="X9" s="4">
        <v>5</v>
      </c>
      <c r="Y9" s="4">
        <v>2</v>
      </c>
      <c r="Z9" s="7" t="s">
        <v>126</v>
      </c>
      <c r="AA9" s="8">
        <v>1</v>
      </c>
      <c r="AB9" s="10">
        <v>1</v>
      </c>
      <c r="AC9" s="6" t="s">
        <v>127</v>
      </c>
      <c r="AD9" s="4">
        <v>2</v>
      </c>
      <c r="AE9" s="4">
        <v>4</v>
      </c>
      <c r="AF9" s="8">
        <v>2</v>
      </c>
      <c r="AG9" s="10">
        <v>1</v>
      </c>
      <c r="AH9" s="7"/>
      <c r="AI9" s="6" t="s">
        <v>128</v>
      </c>
      <c r="AJ9" s="4">
        <v>2</v>
      </c>
      <c r="AK9" s="4">
        <v>4</v>
      </c>
      <c r="AL9" s="8">
        <v>2</v>
      </c>
      <c r="AM9" s="12" t="s">
        <v>129</v>
      </c>
      <c r="AN9" s="4">
        <v>3</v>
      </c>
      <c r="AO9" s="6" t="s">
        <v>130</v>
      </c>
      <c r="AP9" s="4" t="s">
        <v>249</v>
      </c>
      <c r="AQ9" s="4"/>
      <c r="AR9" s="4" t="s">
        <v>249</v>
      </c>
      <c r="AS9" s="4" t="s">
        <v>249</v>
      </c>
      <c r="AT9" s="4" t="s">
        <v>249</v>
      </c>
      <c r="AU9" s="4" t="s">
        <v>249</v>
      </c>
      <c r="AV9" s="4" t="s">
        <v>249</v>
      </c>
      <c r="AW9" s="4" t="s">
        <v>249</v>
      </c>
      <c r="AX9" s="7"/>
      <c r="AY9" s="4"/>
      <c r="AZ9" s="4" t="s">
        <v>249</v>
      </c>
      <c r="BA9" s="4"/>
      <c r="BB9" s="4"/>
      <c r="BC9" s="4"/>
      <c r="BD9" s="4"/>
      <c r="BE9" s="4"/>
      <c r="BF9" s="4"/>
      <c r="BG9" s="7" t="s">
        <v>255</v>
      </c>
      <c r="BH9" s="4">
        <v>1</v>
      </c>
      <c r="BI9" s="7" t="s">
        <v>131</v>
      </c>
      <c r="BJ9" s="6" t="s">
        <v>132</v>
      </c>
      <c r="BK9" s="4">
        <v>1</v>
      </c>
      <c r="BL9" s="7"/>
    </row>
    <row r="10" spans="1:66" ht="28">
      <c r="A10" s="8">
        <v>8</v>
      </c>
      <c r="B10" s="10">
        <v>28</v>
      </c>
      <c r="C10" s="4" t="s">
        <v>215</v>
      </c>
      <c r="D10" s="4" t="s">
        <v>217</v>
      </c>
      <c r="E10" s="7"/>
      <c r="F10" s="6" t="s">
        <v>220</v>
      </c>
      <c r="G10" s="7" t="s">
        <v>223</v>
      </c>
      <c r="H10" s="7"/>
      <c r="I10" s="4">
        <v>2</v>
      </c>
      <c r="J10" s="7"/>
      <c r="K10" s="7"/>
      <c r="L10" s="7"/>
      <c r="M10" s="6" t="s">
        <v>133</v>
      </c>
      <c r="N10" s="7">
        <v>1</v>
      </c>
      <c r="O10" s="7" t="s">
        <v>134</v>
      </c>
      <c r="P10" s="8">
        <v>2</v>
      </c>
      <c r="Q10" s="10">
        <v>1</v>
      </c>
      <c r="R10" s="6" t="s">
        <v>135</v>
      </c>
      <c r="S10" s="4">
        <v>2</v>
      </c>
      <c r="T10" s="4">
        <v>5</v>
      </c>
      <c r="U10" s="8">
        <v>2</v>
      </c>
      <c r="V10" s="10">
        <v>2</v>
      </c>
      <c r="W10" s="6" t="s">
        <v>136</v>
      </c>
      <c r="X10" s="4">
        <v>3</v>
      </c>
      <c r="Y10" s="4">
        <v>3</v>
      </c>
      <c r="Z10" s="7" t="s">
        <v>137</v>
      </c>
      <c r="AA10" s="8">
        <v>1</v>
      </c>
      <c r="AB10" s="10">
        <v>4</v>
      </c>
      <c r="AC10" s="6" t="s">
        <v>138</v>
      </c>
      <c r="AD10" s="4">
        <v>1</v>
      </c>
      <c r="AE10" s="4">
        <v>5</v>
      </c>
      <c r="AF10" s="8">
        <v>2</v>
      </c>
      <c r="AG10" s="10">
        <v>4</v>
      </c>
      <c r="AH10" s="7"/>
      <c r="AI10" s="6" t="s">
        <v>139</v>
      </c>
      <c r="AJ10" s="4">
        <v>2</v>
      </c>
      <c r="AK10" s="4">
        <v>2</v>
      </c>
      <c r="AL10" s="8">
        <v>1</v>
      </c>
      <c r="AM10" s="12" t="s">
        <v>140</v>
      </c>
      <c r="AN10" s="4">
        <v>3</v>
      </c>
      <c r="AO10" s="6" t="s">
        <v>141</v>
      </c>
      <c r="AP10" s="4"/>
      <c r="AQ10" s="4"/>
      <c r="AR10" s="4"/>
      <c r="AS10" s="4"/>
      <c r="AT10" s="4"/>
      <c r="AU10" s="4"/>
      <c r="AV10" s="4" t="s">
        <v>249</v>
      </c>
      <c r="AW10" s="4"/>
      <c r="AX10" s="7"/>
      <c r="AY10" s="4"/>
      <c r="AZ10" s="4" t="s">
        <v>249</v>
      </c>
      <c r="BA10" s="4"/>
      <c r="BB10" s="4"/>
      <c r="BC10" s="4"/>
      <c r="BD10" s="4"/>
      <c r="BE10" s="4"/>
      <c r="BF10" s="4"/>
      <c r="BG10" s="7"/>
      <c r="BH10" s="4">
        <v>1</v>
      </c>
      <c r="BI10" s="7" t="s">
        <v>92</v>
      </c>
      <c r="BJ10" s="6" t="s">
        <v>142</v>
      </c>
      <c r="BK10" s="4">
        <v>1</v>
      </c>
      <c r="BL10" s="7"/>
    </row>
    <row r="11" spans="1:66" ht="84">
      <c r="A11" s="8">
        <v>9</v>
      </c>
      <c r="B11" s="10">
        <v>46</v>
      </c>
      <c r="C11" s="4" t="s">
        <v>216</v>
      </c>
      <c r="D11" s="4" t="s">
        <v>217</v>
      </c>
      <c r="E11" s="7"/>
      <c r="F11" s="6" t="s">
        <v>220</v>
      </c>
      <c r="G11" s="7" t="s">
        <v>221</v>
      </c>
      <c r="H11" s="7"/>
      <c r="I11" s="4">
        <v>2</v>
      </c>
      <c r="J11" s="7"/>
      <c r="K11" s="7"/>
      <c r="L11" s="7"/>
      <c r="M11" s="6" t="s">
        <v>143</v>
      </c>
      <c r="N11" s="7">
        <v>1</v>
      </c>
      <c r="O11" s="6" t="s">
        <v>144</v>
      </c>
      <c r="P11" s="8">
        <v>1</v>
      </c>
      <c r="Q11" s="10">
        <v>4</v>
      </c>
      <c r="R11" s="7" t="s">
        <v>145</v>
      </c>
      <c r="S11" s="4">
        <v>3</v>
      </c>
      <c r="T11" s="4">
        <v>4</v>
      </c>
      <c r="U11" s="8">
        <v>2</v>
      </c>
      <c r="V11" s="10">
        <v>4</v>
      </c>
      <c r="W11" s="6" t="s">
        <v>146</v>
      </c>
      <c r="X11" s="4">
        <v>4</v>
      </c>
      <c r="Y11" s="4">
        <v>3</v>
      </c>
      <c r="Z11" s="7" t="s">
        <v>147</v>
      </c>
      <c r="AA11" s="8">
        <v>2</v>
      </c>
      <c r="AB11" s="10">
        <v>4</v>
      </c>
      <c r="AC11" s="6" t="s">
        <v>148</v>
      </c>
      <c r="AD11" s="4">
        <v>3</v>
      </c>
      <c r="AE11" s="4">
        <v>4</v>
      </c>
      <c r="AF11" s="8">
        <v>2</v>
      </c>
      <c r="AG11" s="10">
        <v>2</v>
      </c>
      <c r="AH11" s="7"/>
      <c r="AI11" s="6" t="s">
        <v>149</v>
      </c>
      <c r="AJ11" s="4">
        <v>3</v>
      </c>
      <c r="AK11" s="4">
        <v>3</v>
      </c>
      <c r="AL11" s="8">
        <v>2</v>
      </c>
      <c r="AM11" s="12" t="s">
        <v>150</v>
      </c>
      <c r="AN11" s="4">
        <v>1</v>
      </c>
      <c r="AO11" s="6" t="s">
        <v>151</v>
      </c>
      <c r="AP11" s="4" t="s">
        <v>249</v>
      </c>
      <c r="AQ11" s="4"/>
      <c r="AR11" s="4" t="s">
        <v>249</v>
      </c>
      <c r="AS11" s="4"/>
      <c r="AT11" s="4" t="s">
        <v>249</v>
      </c>
      <c r="AU11" s="4" t="s">
        <v>249</v>
      </c>
      <c r="AV11" s="4" t="s">
        <v>249</v>
      </c>
      <c r="AW11" s="4" t="s">
        <v>249</v>
      </c>
      <c r="AX11" s="7"/>
      <c r="AY11" s="4"/>
      <c r="AZ11" s="4" t="s">
        <v>249</v>
      </c>
      <c r="BA11" s="4"/>
      <c r="BB11" s="4" t="s">
        <v>249</v>
      </c>
      <c r="BC11" s="4"/>
      <c r="BD11" s="4"/>
      <c r="BE11" s="4"/>
      <c r="BF11" s="4"/>
      <c r="BG11" s="7"/>
      <c r="BH11" s="4">
        <v>1</v>
      </c>
      <c r="BI11" s="6" t="s">
        <v>152</v>
      </c>
      <c r="BJ11" s="6" t="s">
        <v>153</v>
      </c>
      <c r="BK11" s="4">
        <v>2</v>
      </c>
      <c r="BL11" s="6" t="s">
        <v>154</v>
      </c>
    </row>
    <row r="12" spans="1:66" ht="56">
      <c r="A12" s="8">
        <v>10</v>
      </c>
      <c r="B12" s="10">
        <v>59</v>
      </c>
      <c r="C12" s="4" t="s">
        <v>215</v>
      </c>
      <c r="D12" s="4" t="s">
        <v>217</v>
      </c>
      <c r="E12" s="7"/>
      <c r="F12" s="6" t="s">
        <v>220</v>
      </c>
      <c r="G12" s="7" t="s">
        <v>224</v>
      </c>
      <c r="H12" s="7"/>
      <c r="I12" s="4"/>
      <c r="J12" s="7"/>
      <c r="K12" s="7"/>
      <c r="L12" s="7"/>
      <c r="M12" s="6" t="s">
        <v>155</v>
      </c>
      <c r="N12" s="7">
        <v>2</v>
      </c>
      <c r="O12" s="7"/>
      <c r="P12" s="8">
        <v>2</v>
      </c>
      <c r="Q12" s="10">
        <v>2</v>
      </c>
      <c r="R12" s="6" t="s">
        <v>156</v>
      </c>
      <c r="S12" s="4">
        <v>3</v>
      </c>
      <c r="T12" s="4">
        <v>3</v>
      </c>
      <c r="U12" s="8">
        <v>2</v>
      </c>
      <c r="V12" s="10">
        <v>2</v>
      </c>
      <c r="W12" s="6" t="s">
        <v>157</v>
      </c>
      <c r="X12" s="4">
        <v>3</v>
      </c>
      <c r="Y12" s="4">
        <v>3</v>
      </c>
      <c r="Z12" s="6" t="s">
        <v>158</v>
      </c>
      <c r="AA12" s="8">
        <v>2</v>
      </c>
      <c r="AB12" s="10">
        <v>2</v>
      </c>
      <c r="AC12" s="6" t="s">
        <v>159</v>
      </c>
      <c r="AD12" s="4">
        <v>3</v>
      </c>
      <c r="AE12" s="4">
        <v>4</v>
      </c>
      <c r="AF12" s="8">
        <v>3</v>
      </c>
      <c r="AG12" s="10">
        <v>2</v>
      </c>
      <c r="AH12" s="7"/>
      <c r="AI12" s="6" t="s">
        <v>160</v>
      </c>
      <c r="AJ12" s="4">
        <v>4</v>
      </c>
      <c r="AK12" s="4">
        <v>2</v>
      </c>
      <c r="AL12" s="8">
        <v>2</v>
      </c>
      <c r="AM12" s="12" t="s">
        <v>161</v>
      </c>
      <c r="AN12" s="4">
        <v>3</v>
      </c>
      <c r="AO12" s="6" t="s">
        <v>162</v>
      </c>
      <c r="AP12" s="4" t="s">
        <v>249</v>
      </c>
      <c r="AQ12" s="4" t="s">
        <v>249</v>
      </c>
      <c r="AR12" s="4" t="s">
        <v>249</v>
      </c>
      <c r="AS12" s="4" t="s">
        <v>249</v>
      </c>
      <c r="AT12" s="4" t="s">
        <v>249</v>
      </c>
      <c r="AU12" s="4" t="s">
        <v>249</v>
      </c>
      <c r="AV12" s="4" t="s">
        <v>249</v>
      </c>
      <c r="AW12" s="4" t="s">
        <v>249</v>
      </c>
      <c r="AX12" s="7"/>
      <c r="AY12" s="4"/>
      <c r="AZ12" s="4"/>
      <c r="BA12" s="4"/>
      <c r="BB12" s="4"/>
      <c r="BC12" s="4"/>
      <c r="BD12" s="4"/>
      <c r="BE12" s="4"/>
      <c r="BF12" s="4"/>
      <c r="BG12" s="7"/>
      <c r="BH12" s="4">
        <v>1</v>
      </c>
      <c r="BI12" s="7" t="s">
        <v>92</v>
      </c>
      <c r="BJ12" s="6" t="s">
        <v>163</v>
      </c>
      <c r="BK12" s="4">
        <v>1</v>
      </c>
      <c r="BL12" s="7"/>
    </row>
    <row r="13" spans="1:66" ht="98">
      <c r="A13" s="8">
        <v>11</v>
      </c>
      <c r="B13" s="10">
        <v>44</v>
      </c>
      <c r="C13" s="4" t="s">
        <v>216</v>
      </c>
      <c r="D13" s="4" t="s">
        <v>217</v>
      </c>
      <c r="E13" s="7"/>
      <c r="F13" s="6" t="s">
        <v>220</v>
      </c>
      <c r="G13" s="7" t="s">
        <v>223</v>
      </c>
      <c r="H13" s="7"/>
      <c r="I13" s="4">
        <v>2</v>
      </c>
      <c r="J13" s="7"/>
      <c r="K13" s="7"/>
      <c r="L13" s="7"/>
      <c r="M13" s="6" t="s">
        <v>164</v>
      </c>
      <c r="N13" s="7">
        <v>2</v>
      </c>
      <c r="O13" s="7"/>
      <c r="P13" s="8">
        <v>1</v>
      </c>
      <c r="Q13" s="10">
        <v>1</v>
      </c>
      <c r="R13" s="6" t="s">
        <v>165</v>
      </c>
      <c r="S13" s="4">
        <v>2</v>
      </c>
      <c r="T13" s="4">
        <v>3</v>
      </c>
      <c r="U13" s="8">
        <v>3</v>
      </c>
      <c r="V13" s="10"/>
      <c r="W13" s="6" t="s">
        <v>166</v>
      </c>
      <c r="X13" s="4">
        <v>4</v>
      </c>
      <c r="Y13" s="4">
        <v>3</v>
      </c>
      <c r="Z13" s="6" t="s">
        <v>167</v>
      </c>
      <c r="AA13" s="8">
        <v>3</v>
      </c>
      <c r="AB13" s="10">
        <v>1</v>
      </c>
      <c r="AC13" s="6" t="s">
        <v>168</v>
      </c>
      <c r="AD13" s="4">
        <v>2</v>
      </c>
      <c r="AE13" s="4">
        <v>4</v>
      </c>
      <c r="AF13" s="8">
        <v>2</v>
      </c>
      <c r="AG13" s="10">
        <v>3</v>
      </c>
      <c r="AH13" s="7"/>
      <c r="AI13" s="6" t="s">
        <v>169</v>
      </c>
      <c r="AJ13" s="4">
        <v>3</v>
      </c>
      <c r="AK13" s="4">
        <v>3</v>
      </c>
      <c r="AL13" s="8">
        <v>3</v>
      </c>
      <c r="AM13" s="12" t="s">
        <v>170</v>
      </c>
      <c r="AN13" s="4">
        <v>1</v>
      </c>
      <c r="AO13" s="6" t="s">
        <v>171</v>
      </c>
      <c r="AP13" s="4" t="s">
        <v>249</v>
      </c>
      <c r="AQ13" s="4" t="s">
        <v>249</v>
      </c>
      <c r="AR13" s="4" t="s">
        <v>249</v>
      </c>
      <c r="AS13" s="4" t="s">
        <v>249</v>
      </c>
      <c r="AT13" s="4"/>
      <c r="AU13" s="4" t="s">
        <v>249</v>
      </c>
      <c r="AV13" s="4" t="s">
        <v>249</v>
      </c>
      <c r="AW13" s="4" t="s">
        <v>249</v>
      </c>
      <c r="AX13" s="7"/>
      <c r="AY13" s="4"/>
      <c r="AZ13" s="4" t="s">
        <v>249</v>
      </c>
      <c r="BA13" s="4"/>
      <c r="BB13" s="4"/>
      <c r="BC13" s="4" t="s">
        <v>249</v>
      </c>
      <c r="BD13" s="4"/>
      <c r="BE13" s="4"/>
      <c r="BF13" s="4"/>
      <c r="BG13" s="7"/>
      <c r="BH13" s="4"/>
      <c r="BI13" s="6" t="s">
        <v>172</v>
      </c>
      <c r="BJ13" s="6" t="s">
        <v>173</v>
      </c>
      <c r="BK13" s="4">
        <v>1</v>
      </c>
      <c r="BL13" s="7"/>
    </row>
    <row r="14" spans="1:66" ht="56">
      <c r="A14" s="8">
        <v>12</v>
      </c>
      <c r="B14" s="10">
        <v>56</v>
      </c>
      <c r="C14" s="4" t="s">
        <v>215</v>
      </c>
      <c r="D14" s="4" t="s">
        <v>217</v>
      </c>
      <c r="E14" s="7"/>
      <c r="F14" s="6" t="s">
        <v>220</v>
      </c>
      <c r="G14" s="7" t="s">
        <v>222</v>
      </c>
      <c r="H14" s="7"/>
      <c r="I14" s="4">
        <v>2</v>
      </c>
      <c r="J14" s="7"/>
      <c r="K14" s="7"/>
      <c r="L14" s="7"/>
      <c r="M14" s="6" t="s">
        <v>174</v>
      </c>
      <c r="N14" s="7">
        <v>1</v>
      </c>
      <c r="O14" s="7"/>
      <c r="P14" s="8">
        <v>1</v>
      </c>
      <c r="Q14" s="10">
        <v>4</v>
      </c>
      <c r="R14" s="6" t="s">
        <v>175</v>
      </c>
      <c r="S14" s="4">
        <v>4</v>
      </c>
      <c r="T14" s="4">
        <v>4</v>
      </c>
      <c r="U14" s="8">
        <v>2</v>
      </c>
      <c r="V14" s="10">
        <v>3</v>
      </c>
      <c r="W14" s="6" t="s">
        <v>176</v>
      </c>
      <c r="X14" s="4">
        <v>4</v>
      </c>
      <c r="Y14" s="4">
        <v>3</v>
      </c>
      <c r="Z14" s="7" t="s">
        <v>177</v>
      </c>
      <c r="AA14" s="8">
        <v>2</v>
      </c>
      <c r="AB14" s="10">
        <v>3</v>
      </c>
      <c r="AC14" s="6" t="s">
        <v>178</v>
      </c>
      <c r="AD14" s="4">
        <v>4</v>
      </c>
      <c r="AE14" s="4">
        <v>4</v>
      </c>
      <c r="AF14" s="8">
        <v>2</v>
      </c>
      <c r="AG14" s="10">
        <v>5</v>
      </c>
      <c r="AH14" s="7" t="s">
        <v>180</v>
      </c>
      <c r="AI14" s="6" t="s">
        <v>181</v>
      </c>
      <c r="AJ14" s="4">
        <v>5</v>
      </c>
      <c r="AK14" s="4">
        <v>1</v>
      </c>
      <c r="AL14" s="8">
        <v>1</v>
      </c>
      <c r="AM14" s="12" t="s">
        <v>182</v>
      </c>
      <c r="AN14" s="4">
        <v>3</v>
      </c>
      <c r="AO14" s="6" t="s">
        <v>183</v>
      </c>
      <c r="AP14" s="4" t="s">
        <v>249</v>
      </c>
      <c r="AQ14" s="4" t="s">
        <v>249</v>
      </c>
      <c r="AR14" s="4" t="s">
        <v>249</v>
      </c>
      <c r="AS14" s="4" t="s">
        <v>249</v>
      </c>
      <c r="AT14" s="4" t="s">
        <v>249</v>
      </c>
      <c r="AU14" s="4" t="s">
        <v>249</v>
      </c>
      <c r="AV14" s="4" t="s">
        <v>249</v>
      </c>
      <c r="AW14" s="4" t="s">
        <v>249</v>
      </c>
      <c r="AX14" s="7"/>
      <c r="AY14" s="4"/>
      <c r="AZ14" s="4"/>
      <c r="BA14" s="4"/>
      <c r="BB14" s="4"/>
      <c r="BC14" s="4"/>
      <c r="BD14" s="4"/>
      <c r="BE14" s="4"/>
      <c r="BF14" s="4"/>
      <c r="BG14" s="7"/>
      <c r="BH14" s="4">
        <v>1</v>
      </c>
      <c r="BI14" s="6" t="s">
        <v>184</v>
      </c>
      <c r="BJ14" s="6" t="s">
        <v>185</v>
      </c>
      <c r="BK14" s="4">
        <v>2</v>
      </c>
      <c r="BL14" s="6" t="s">
        <v>186</v>
      </c>
    </row>
    <row r="15" spans="1:66" ht="56">
      <c r="A15" s="8">
        <v>13</v>
      </c>
      <c r="B15" s="10">
        <v>64</v>
      </c>
      <c r="C15" s="4" t="s">
        <v>216</v>
      </c>
      <c r="D15" s="4" t="s">
        <v>217</v>
      </c>
      <c r="E15" s="7"/>
      <c r="F15" s="6" t="s">
        <v>220</v>
      </c>
      <c r="G15" s="7" t="s">
        <v>224</v>
      </c>
      <c r="H15" s="7"/>
      <c r="I15" s="4">
        <v>1</v>
      </c>
      <c r="J15" s="7">
        <v>7</v>
      </c>
      <c r="K15" s="6" t="s">
        <v>187</v>
      </c>
      <c r="L15" s="7">
        <v>6</v>
      </c>
      <c r="M15" s="6" t="s">
        <v>188</v>
      </c>
      <c r="N15" s="7">
        <v>1</v>
      </c>
      <c r="O15" s="6" t="s">
        <v>189</v>
      </c>
      <c r="P15" s="8">
        <v>1</v>
      </c>
      <c r="Q15" s="11">
        <v>4</v>
      </c>
      <c r="R15" s="6" t="s">
        <v>190</v>
      </c>
      <c r="S15" s="5">
        <v>3</v>
      </c>
      <c r="T15" s="5">
        <v>3</v>
      </c>
      <c r="U15" s="9">
        <v>1</v>
      </c>
      <c r="V15" s="10"/>
      <c r="W15" s="7"/>
      <c r="X15" s="4"/>
      <c r="Y15" s="4"/>
      <c r="Z15" s="7"/>
      <c r="AA15" s="8"/>
      <c r="AB15" s="11">
        <v>3</v>
      </c>
      <c r="AC15" s="6" t="s">
        <v>191</v>
      </c>
      <c r="AD15" s="5">
        <v>3</v>
      </c>
      <c r="AE15" s="5">
        <v>3</v>
      </c>
      <c r="AF15" s="9">
        <v>2</v>
      </c>
      <c r="AG15" s="11">
        <v>4</v>
      </c>
      <c r="AH15" s="7"/>
      <c r="AI15" s="6" t="s">
        <v>192</v>
      </c>
      <c r="AJ15" s="5">
        <v>3</v>
      </c>
      <c r="AK15" s="5">
        <v>3</v>
      </c>
      <c r="AL15" s="9">
        <v>2</v>
      </c>
      <c r="AM15" s="12" t="s">
        <v>193</v>
      </c>
      <c r="AN15" s="5">
        <v>3</v>
      </c>
      <c r="AO15" s="6" t="s">
        <v>194</v>
      </c>
      <c r="AP15" s="4" t="s">
        <v>249</v>
      </c>
      <c r="AQ15" s="4" t="s">
        <v>249</v>
      </c>
      <c r="AR15" s="4" t="s">
        <v>249</v>
      </c>
      <c r="AS15" s="4" t="s">
        <v>249</v>
      </c>
      <c r="AT15" s="4" t="s">
        <v>249</v>
      </c>
      <c r="AU15" s="4" t="s">
        <v>249</v>
      </c>
      <c r="AV15" s="4" t="s">
        <v>249</v>
      </c>
      <c r="AW15" s="4" t="s">
        <v>249</v>
      </c>
      <c r="AX15" s="7"/>
      <c r="AY15" s="4"/>
      <c r="AZ15" s="4"/>
      <c r="BA15" s="4"/>
      <c r="BB15" s="4"/>
      <c r="BC15" s="4"/>
      <c r="BD15" s="4"/>
      <c r="BE15" s="4"/>
      <c r="BF15" s="4"/>
      <c r="BG15" s="7"/>
      <c r="BH15" s="4">
        <v>1</v>
      </c>
      <c r="BI15" s="6" t="s">
        <v>195</v>
      </c>
      <c r="BJ15" s="6" t="s">
        <v>196</v>
      </c>
      <c r="BK15" s="4">
        <v>1</v>
      </c>
      <c r="BL15" s="7"/>
    </row>
    <row r="16" spans="1:66" ht="56">
      <c r="A16" s="8">
        <v>14</v>
      </c>
      <c r="B16" s="10">
        <v>78</v>
      </c>
      <c r="C16" s="4" t="s">
        <v>215</v>
      </c>
      <c r="D16" s="4" t="s">
        <v>217</v>
      </c>
      <c r="E16" s="7"/>
      <c r="F16" s="6" t="s">
        <v>220</v>
      </c>
      <c r="G16" s="7" t="s">
        <v>223</v>
      </c>
      <c r="H16" s="7"/>
      <c r="I16" s="4">
        <v>2</v>
      </c>
      <c r="J16" s="7"/>
      <c r="K16" s="7"/>
      <c r="L16" s="7"/>
      <c r="M16" s="6" t="s">
        <v>197</v>
      </c>
      <c r="N16" s="7">
        <v>2</v>
      </c>
      <c r="O16" s="7"/>
      <c r="P16" s="8">
        <v>1</v>
      </c>
      <c r="Q16" s="10">
        <v>3</v>
      </c>
      <c r="R16" s="6" t="s">
        <v>198</v>
      </c>
      <c r="S16" s="4">
        <v>1</v>
      </c>
      <c r="T16" s="4">
        <v>5</v>
      </c>
      <c r="U16" s="8">
        <v>2</v>
      </c>
      <c r="V16" s="10"/>
      <c r="W16" s="7"/>
      <c r="X16" s="4"/>
      <c r="Y16" s="4"/>
      <c r="Z16" s="7"/>
      <c r="AA16" s="8"/>
      <c r="AB16" s="10">
        <v>4</v>
      </c>
      <c r="AC16" s="6" t="s">
        <v>199</v>
      </c>
      <c r="AD16" s="4">
        <v>6</v>
      </c>
      <c r="AE16" s="4">
        <v>5</v>
      </c>
      <c r="AF16" s="8">
        <v>2</v>
      </c>
      <c r="AG16" s="10">
        <v>3</v>
      </c>
      <c r="AH16" s="7"/>
      <c r="AI16" s="6" t="s">
        <v>200</v>
      </c>
      <c r="AJ16" s="4">
        <v>5</v>
      </c>
      <c r="AK16" s="4">
        <v>5</v>
      </c>
      <c r="AL16" s="8">
        <v>2</v>
      </c>
      <c r="AM16" s="12" t="s">
        <v>201</v>
      </c>
      <c r="AN16" s="4">
        <v>1</v>
      </c>
      <c r="AO16" s="6" t="s">
        <v>202</v>
      </c>
      <c r="AP16" s="4" t="s">
        <v>249</v>
      </c>
      <c r="AQ16" s="4" t="s">
        <v>249</v>
      </c>
      <c r="AR16" s="4" t="s">
        <v>249</v>
      </c>
      <c r="AS16" s="4" t="s">
        <v>249</v>
      </c>
      <c r="AT16" s="4" t="s">
        <v>249</v>
      </c>
      <c r="AU16" s="4" t="s">
        <v>249</v>
      </c>
      <c r="AV16" s="4" t="s">
        <v>249</v>
      </c>
      <c r="AW16" s="4" t="s">
        <v>249</v>
      </c>
      <c r="AX16" s="7" t="s">
        <v>256</v>
      </c>
      <c r="AY16" s="4"/>
      <c r="AZ16" s="4"/>
      <c r="BA16" s="4"/>
      <c r="BB16" s="4"/>
      <c r="BC16" s="4"/>
      <c r="BD16" s="4"/>
      <c r="BE16" s="4"/>
      <c r="BF16" s="4"/>
      <c r="BG16" s="7"/>
      <c r="BH16" s="4">
        <v>1</v>
      </c>
      <c r="BI16" s="6" t="s">
        <v>203</v>
      </c>
      <c r="BJ16" s="6" t="s">
        <v>204</v>
      </c>
      <c r="BK16" s="4">
        <v>1</v>
      </c>
      <c r="BL16" s="7"/>
    </row>
    <row r="17" spans="1:64" ht="84">
      <c r="A17" s="8">
        <v>15</v>
      </c>
      <c r="B17" s="10">
        <v>33</v>
      </c>
      <c r="C17" s="4" t="s">
        <v>215</v>
      </c>
      <c r="D17" s="4" t="s">
        <v>217</v>
      </c>
      <c r="E17" s="7"/>
      <c r="F17" s="6" t="s">
        <v>219</v>
      </c>
      <c r="G17" s="7" t="s">
        <v>221</v>
      </c>
      <c r="H17" s="7"/>
      <c r="I17" s="4">
        <v>2</v>
      </c>
      <c r="J17" s="7"/>
      <c r="K17" s="7"/>
      <c r="L17" s="7"/>
      <c r="M17" s="6" t="s">
        <v>205</v>
      </c>
      <c r="N17" s="7">
        <v>1</v>
      </c>
      <c r="O17" s="6" t="s">
        <v>206</v>
      </c>
      <c r="P17" s="8">
        <v>2</v>
      </c>
      <c r="Q17" s="10">
        <v>2</v>
      </c>
      <c r="R17" s="6" t="s">
        <v>207</v>
      </c>
      <c r="S17" s="4">
        <v>2</v>
      </c>
      <c r="T17" s="4">
        <v>4</v>
      </c>
      <c r="U17" s="8">
        <v>2</v>
      </c>
      <c r="V17" s="10"/>
      <c r="W17" s="7"/>
      <c r="X17" s="4"/>
      <c r="Y17" s="4"/>
      <c r="Z17" s="7"/>
      <c r="AA17" s="8"/>
      <c r="AB17" s="10">
        <v>3</v>
      </c>
      <c r="AC17" s="6" t="s">
        <v>208</v>
      </c>
      <c r="AD17" s="4">
        <v>2</v>
      </c>
      <c r="AE17" s="4">
        <v>4</v>
      </c>
      <c r="AF17" s="8">
        <v>2</v>
      </c>
      <c r="AG17" s="10">
        <v>4</v>
      </c>
      <c r="AH17" s="7"/>
      <c r="AI17" s="6" t="s">
        <v>209</v>
      </c>
      <c r="AJ17" s="4">
        <v>2</v>
      </c>
      <c r="AK17" s="4">
        <v>3</v>
      </c>
      <c r="AL17" s="8">
        <v>1</v>
      </c>
      <c r="AM17" s="12" t="s">
        <v>210</v>
      </c>
      <c r="AN17" s="4">
        <v>2</v>
      </c>
      <c r="AO17" s="6" t="s">
        <v>213</v>
      </c>
      <c r="AP17" s="4" t="s">
        <v>249</v>
      </c>
      <c r="AQ17" s="4" t="s">
        <v>249</v>
      </c>
      <c r="AR17" s="4" t="s">
        <v>249</v>
      </c>
      <c r="AS17" s="4" t="s">
        <v>249</v>
      </c>
      <c r="AT17" s="4" t="s">
        <v>249</v>
      </c>
      <c r="AU17" s="4" t="s">
        <v>249</v>
      </c>
      <c r="AV17" s="4" t="s">
        <v>249</v>
      </c>
      <c r="AW17" s="4" t="s">
        <v>249</v>
      </c>
      <c r="AX17" s="7" t="s">
        <v>257</v>
      </c>
      <c r="AY17" s="4"/>
      <c r="AZ17" s="4" t="s">
        <v>249</v>
      </c>
      <c r="BA17" s="4"/>
      <c r="BB17" s="4"/>
      <c r="BC17" s="4"/>
      <c r="BD17" s="4"/>
      <c r="BE17" s="4"/>
      <c r="BF17" s="4"/>
      <c r="BG17" s="7"/>
      <c r="BH17" s="4">
        <v>1</v>
      </c>
      <c r="BI17" s="6" t="s">
        <v>211</v>
      </c>
      <c r="BJ17" s="6" t="s">
        <v>212</v>
      </c>
      <c r="BK17" s="4">
        <v>1</v>
      </c>
      <c r="BL17" s="7"/>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I74"/>
  <sheetViews>
    <sheetView topLeftCell="C16" workbookViewId="0">
      <selection activeCell="H49" sqref="H49"/>
    </sheetView>
  </sheetViews>
  <sheetFormatPr baseColWidth="10" defaultColWidth="8.83203125" defaultRowHeight="14" x14ac:dyDescent="0"/>
  <cols>
    <col min="5" max="5" width="18.33203125" customWidth="1"/>
    <col min="6" max="6" width="22" customWidth="1"/>
    <col min="7" max="7" width="16.5" customWidth="1"/>
    <col min="8" max="8" width="19" customWidth="1"/>
  </cols>
  <sheetData>
    <row r="5" spans="5:9">
      <c r="E5" t="s">
        <v>269</v>
      </c>
    </row>
    <row r="6" spans="5:9">
      <c r="E6" t="s">
        <v>258</v>
      </c>
    </row>
    <row r="7" spans="5:9">
      <c r="F7" t="s">
        <v>263</v>
      </c>
      <c r="G7" t="s">
        <v>264</v>
      </c>
      <c r="H7" t="s">
        <v>265</v>
      </c>
      <c r="I7" t="s">
        <v>266</v>
      </c>
    </row>
    <row r="8" spans="5:9">
      <c r="E8" t="s">
        <v>259</v>
      </c>
      <c r="F8">
        <v>3</v>
      </c>
      <c r="G8">
        <v>1</v>
      </c>
      <c r="H8">
        <v>4</v>
      </c>
      <c r="I8">
        <v>3</v>
      </c>
    </row>
    <row r="9" spans="5:9">
      <c r="E9" t="s">
        <v>260</v>
      </c>
      <c r="F9">
        <v>2</v>
      </c>
      <c r="G9">
        <v>4</v>
      </c>
      <c r="H9">
        <v>4</v>
      </c>
      <c r="I9">
        <v>1</v>
      </c>
    </row>
    <row r="10" spans="5:9">
      <c r="E10" t="s">
        <v>261</v>
      </c>
      <c r="F10">
        <v>5</v>
      </c>
      <c r="G10">
        <v>3</v>
      </c>
      <c r="H10">
        <v>3</v>
      </c>
      <c r="I10">
        <v>4</v>
      </c>
    </row>
    <row r="11" spans="5:9">
      <c r="E11" t="s">
        <v>262</v>
      </c>
      <c r="F11">
        <v>4</v>
      </c>
      <c r="G11">
        <v>3</v>
      </c>
      <c r="H11">
        <v>4</v>
      </c>
      <c r="I11">
        <v>7</v>
      </c>
    </row>
    <row r="20" spans="5:9">
      <c r="E20" t="s">
        <v>268</v>
      </c>
    </row>
    <row r="21" spans="5:9">
      <c r="E21" t="s">
        <v>267</v>
      </c>
    </row>
    <row r="22" spans="5:9">
      <c r="F22" t="s">
        <v>263</v>
      </c>
      <c r="G22" t="s">
        <v>264</v>
      </c>
      <c r="H22" t="s">
        <v>265</v>
      </c>
      <c r="I22" t="s">
        <v>266</v>
      </c>
    </row>
    <row r="23" spans="5:9">
      <c r="E23">
        <v>1</v>
      </c>
      <c r="H23">
        <v>1</v>
      </c>
      <c r="I23">
        <v>1</v>
      </c>
    </row>
    <row r="24" spans="5:9">
      <c r="E24">
        <v>2</v>
      </c>
      <c r="F24">
        <v>5</v>
      </c>
      <c r="G24">
        <v>1</v>
      </c>
      <c r="H24">
        <v>7</v>
      </c>
      <c r="I24">
        <v>6</v>
      </c>
    </row>
    <row r="25" spans="5:9">
      <c r="E25">
        <v>3</v>
      </c>
      <c r="F25">
        <v>5</v>
      </c>
      <c r="G25">
        <v>4</v>
      </c>
      <c r="H25">
        <v>5</v>
      </c>
      <c r="I25">
        <v>5</v>
      </c>
    </row>
    <row r="26" spans="5:9">
      <c r="E26">
        <v>4</v>
      </c>
      <c r="F26">
        <v>2</v>
      </c>
      <c r="G26">
        <v>5</v>
      </c>
      <c r="H26">
        <v>2</v>
      </c>
      <c r="I26">
        <v>2</v>
      </c>
    </row>
    <row r="27" spans="5:9">
      <c r="E27">
        <v>5</v>
      </c>
      <c r="F27">
        <v>2</v>
      </c>
      <c r="G27">
        <v>1</v>
      </c>
    </row>
    <row r="38" spans="5:9">
      <c r="E38" t="s">
        <v>271</v>
      </c>
    </row>
    <row r="39" spans="5:9">
      <c r="E39" t="s">
        <v>270</v>
      </c>
    </row>
    <row r="40" spans="5:9">
      <c r="F40" t="s">
        <v>263</v>
      </c>
      <c r="G40" t="s">
        <v>264</v>
      </c>
      <c r="H40" t="s">
        <v>265</v>
      </c>
      <c r="I40" t="s">
        <v>266</v>
      </c>
    </row>
    <row r="41" spans="5:9">
      <c r="E41">
        <v>1</v>
      </c>
      <c r="F41">
        <v>2</v>
      </c>
      <c r="G41">
        <v>1</v>
      </c>
    </row>
    <row r="42" spans="5:9">
      <c r="E42">
        <v>2</v>
      </c>
      <c r="F42">
        <v>4</v>
      </c>
      <c r="G42">
        <v>3</v>
      </c>
      <c r="H42">
        <v>1</v>
      </c>
      <c r="I42">
        <v>1</v>
      </c>
    </row>
    <row r="43" spans="5:9">
      <c r="E43">
        <v>3</v>
      </c>
      <c r="F43">
        <v>6</v>
      </c>
      <c r="G43">
        <v>7</v>
      </c>
      <c r="H43">
        <v>7</v>
      </c>
      <c r="I43">
        <v>3</v>
      </c>
    </row>
    <row r="44" spans="5:9">
      <c r="E44">
        <v>4</v>
      </c>
      <c r="F44">
        <v>2</v>
      </c>
      <c r="H44">
        <v>5</v>
      </c>
      <c r="I44">
        <v>8</v>
      </c>
    </row>
    <row r="45" spans="5:9">
      <c r="E45">
        <v>5</v>
      </c>
      <c r="F45">
        <v>1</v>
      </c>
      <c r="G45">
        <v>1</v>
      </c>
      <c r="H45">
        <v>2</v>
      </c>
      <c r="I45">
        <v>3</v>
      </c>
    </row>
    <row r="46" spans="5:9">
      <c r="E46" t="s">
        <v>283</v>
      </c>
      <c r="F46">
        <f>(E41*F41+E42*F42+E43*F43+E44*F44+E45*F45)/15</f>
        <v>2.7333333333333334</v>
      </c>
      <c r="G46">
        <f>(E41*G41+E42*G42+E43*G43+E44*G44+E45*G45)/12</f>
        <v>2.75</v>
      </c>
      <c r="H46">
        <f>(E41*H41+E42*H42+E43*H43+E44*H44+E45*H45)/15</f>
        <v>3.5333333333333332</v>
      </c>
      <c r="I46">
        <f>(E41*I41+E42*I42+E43*I43+E44*I44+E45*I45)/15</f>
        <v>3.8666666666666667</v>
      </c>
    </row>
    <row r="56" spans="5:9">
      <c r="E56" t="s">
        <v>276</v>
      </c>
    </row>
    <row r="57" spans="5:9">
      <c r="E57" t="s">
        <v>259</v>
      </c>
    </row>
    <row r="58" spans="5:9">
      <c r="F58" t="s">
        <v>263</v>
      </c>
      <c r="G58" t="s">
        <v>264</v>
      </c>
      <c r="H58" t="s">
        <v>265</v>
      </c>
      <c r="I58" t="s">
        <v>266</v>
      </c>
    </row>
    <row r="59" spans="5:9">
      <c r="E59" t="s">
        <v>272</v>
      </c>
      <c r="F59">
        <v>6</v>
      </c>
      <c r="G59">
        <v>5</v>
      </c>
      <c r="H59">
        <v>4</v>
      </c>
      <c r="I59">
        <v>6</v>
      </c>
    </row>
    <row r="60" spans="5:9">
      <c r="E60" t="s">
        <v>273</v>
      </c>
      <c r="F60">
        <v>6</v>
      </c>
      <c r="G60">
        <v>4</v>
      </c>
      <c r="H60">
        <v>8</v>
      </c>
      <c r="I60">
        <v>6</v>
      </c>
    </row>
    <row r="61" spans="5:9">
      <c r="E61" t="s">
        <v>274</v>
      </c>
      <c r="F61">
        <v>1</v>
      </c>
      <c r="G61">
        <v>1</v>
      </c>
      <c r="H61">
        <v>1</v>
      </c>
      <c r="I61">
        <v>1</v>
      </c>
    </row>
    <row r="62" spans="5:9">
      <c r="E62" t="s">
        <v>275</v>
      </c>
      <c r="F62">
        <v>2</v>
      </c>
      <c r="G62">
        <v>2</v>
      </c>
      <c r="H62">
        <v>2</v>
      </c>
      <c r="I62">
        <v>2</v>
      </c>
    </row>
    <row r="69" spans="5:6">
      <c r="E69" t="s">
        <v>277</v>
      </c>
    </row>
    <row r="70" spans="5:6">
      <c r="E70" t="s">
        <v>278</v>
      </c>
    </row>
    <row r="72" spans="5:6">
      <c r="E72" t="s">
        <v>279</v>
      </c>
      <c r="F72">
        <v>4</v>
      </c>
    </row>
    <row r="73" spans="5:6">
      <c r="E73" t="s">
        <v>280</v>
      </c>
      <c r="F73">
        <v>1</v>
      </c>
    </row>
    <row r="74" spans="5:6">
      <c r="E74" t="s">
        <v>281</v>
      </c>
      <c r="F74">
        <v>10</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3</vt:i4>
      </vt:variant>
    </vt:vector>
  </HeadingPairs>
  <TitlesOfParts>
    <vt:vector size="3" baseType="lpstr">
      <vt:lpstr>Main</vt:lpstr>
      <vt:lpstr>CompDataFig</vt:lpstr>
      <vt:lpstr>Blad3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Andrée</dc:creator>
  <cp:lastModifiedBy>Håkan Frantzich</cp:lastModifiedBy>
  <dcterms:created xsi:type="dcterms:W3CDTF">2015-06-12T08:13:23Z</dcterms:created>
  <dcterms:modified xsi:type="dcterms:W3CDTF">2015-10-11T16:55:59Z</dcterms:modified>
</cp:coreProperties>
</file>